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C:\Users\288157\Desktop\R8県陸上関係\R8　県係員報告\"/>
    </mc:Choice>
  </mc:AlternateContent>
  <xr:revisionPtr revIDLastSave="0" documentId="13_ncr:1_{480AF44B-50E6-466C-B859-2E7CAEC35988}" xr6:coauthVersionLast="36" xr6:coauthVersionMax="36" xr10:uidLastSave="{00000000-0000-0000-0000-000000000000}"/>
  <bookViews>
    <workbookView xWindow="0" yWindow="0" windowWidth="4420" windowHeight="8040" tabRatio="500" xr2:uid="{00000000-000D-0000-FFFF-FFFF00000000}"/>
  </bookViews>
  <sheets>
    <sheet name="報告書" sheetId="1" r:id="rId1"/>
    <sheet name="Sheet1" sheetId="2" r:id="rId2"/>
    <sheet name="学校データ" sheetId="3" r:id="rId3"/>
  </sheets>
  <definedNames>
    <definedName name="_xlnm.Print_Area" localSheetId="0">報告書!$A$1:$L$37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V33" i="1" l="1"/>
  <c r="U33" i="1"/>
  <c r="T33" i="1"/>
  <c r="S33" i="1"/>
  <c r="R33" i="1"/>
  <c r="P33" i="1"/>
  <c r="N33" i="1"/>
  <c r="Q33" i="1" s="1"/>
  <c r="G33" i="1"/>
  <c r="V32" i="1"/>
  <c r="U32" i="1"/>
  <c r="T32" i="1"/>
  <c r="S32" i="1"/>
  <c r="R32" i="1"/>
  <c r="P32" i="1"/>
  <c r="N32" i="1"/>
  <c r="Q32" i="1" s="1"/>
  <c r="G32" i="1"/>
  <c r="V31" i="1"/>
  <c r="U31" i="1"/>
  <c r="T31" i="1"/>
  <c r="S31" i="1"/>
  <c r="R31" i="1"/>
  <c r="P31" i="1"/>
  <c r="N31" i="1"/>
  <c r="Q31" i="1" s="1"/>
  <c r="G31" i="1"/>
  <c r="V30" i="1"/>
  <c r="U30" i="1"/>
  <c r="T30" i="1"/>
  <c r="S30" i="1"/>
  <c r="R30" i="1"/>
  <c r="P30" i="1"/>
  <c r="N30" i="1"/>
  <c r="Q30" i="1" s="1"/>
  <c r="G30" i="1"/>
  <c r="V29" i="1"/>
  <c r="U29" i="1"/>
  <c r="T29" i="1"/>
  <c r="S29" i="1"/>
  <c r="R29" i="1"/>
  <c r="P29" i="1"/>
  <c r="N29" i="1"/>
  <c r="Q29" i="1" s="1"/>
  <c r="G29" i="1"/>
  <c r="V28" i="1"/>
  <c r="U28" i="1"/>
  <c r="T28" i="1"/>
  <c r="S28" i="1"/>
  <c r="R28" i="1"/>
  <c r="P28" i="1"/>
  <c r="N28" i="1"/>
  <c r="Q28" i="1" s="1"/>
  <c r="G28" i="1"/>
  <c r="V27" i="1"/>
  <c r="U27" i="1"/>
  <c r="T27" i="1"/>
  <c r="S27" i="1"/>
  <c r="R27" i="1"/>
  <c r="Q27" i="1"/>
  <c r="P27" i="1"/>
  <c r="N27" i="1"/>
  <c r="G27" i="1"/>
  <c r="V26" i="1"/>
  <c r="U26" i="1"/>
  <c r="T26" i="1"/>
  <c r="S26" i="1"/>
  <c r="R26" i="1"/>
  <c r="P26" i="1"/>
  <c r="N26" i="1"/>
  <c r="Q26" i="1" s="1"/>
  <c r="G26" i="1"/>
  <c r="V25" i="1"/>
  <c r="U25" i="1"/>
  <c r="T25" i="1"/>
  <c r="S25" i="1"/>
  <c r="R25" i="1"/>
  <c r="P25" i="1"/>
  <c r="N25" i="1"/>
  <c r="Q25" i="1" s="1"/>
  <c r="V24" i="1"/>
  <c r="U24" i="1"/>
  <c r="T24" i="1"/>
  <c r="S24" i="1"/>
  <c r="R24" i="1"/>
  <c r="P24" i="1"/>
  <c r="N24" i="1"/>
  <c r="Q24" i="1" s="1"/>
  <c r="V23" i="1"/>
  <c r="U23" i="1"/>
  <c r="T23" i="1"/>
  <c r="S23" i="1"/>
  <c r="R23" i="1"/>
  <c r="P23" i="1"/>
  <c r="N23" i="1"/>
  <c r="Q23" i="1" s="1"/>
  <c r="V22" i="1"/>
  <c r="U22" i="1"/>
  <c r="T22" i="1"/>
  <c r="S22" i="1"/>
  <c r="R22" i="1"/>
  <c r="P22" i="1"/>
  <c r="N22" i="1"/>
  <c r="Q22" i="1" s="1"/>
  <c r="V21" i="1"/>
  <c r="U21" i="1"/>
  <c r="T21" i="1"/>
  <c r="S21" i="1"/>
  <c r="R21" i="1"/>
  <c r="P21" i="1"/>
  <c r="N21" i="1"/>
  <c r="Q21" i="1" s="1"/>
  <c r="V20" i="1"/>
  <c r="U20" i="1"/>
  <c r="T20" i="1"/>
  <c r="S20" i="1"/>
  <c r="R20" i="1"/>
  <c r="P20" i="1"/>
  <c r="N20" i="1"/>
  <c r="Q20" i="1" s="1"/>
  <c r="V19" i="1"/>
  <c r="U19" i="1"/>
  <c r="T19" i="1"/>
  <c r="S19" i="1"/>
  <c r="R19" i="1"/>
  <c r="P19" i="1"/>
  <c r="N19" i="1"/>
  <c r="Q19" i="1" s="1"/>
  <c r="V18" i="1"/>
  <c r="U18" i="1"/>
  <c r="T18" i="1"/>
  <c r="S18" i="1"/>
  <c r="R18" i="1"/>
  <c r="P18" i="1"/>
  <c r="N18" i="1"/>
  <c r="Q18" i="1" s="1"/>
  <c r="V17" i="1"/>
  <c r="U17" i="1"/>
  <c r="T17" i="1"/>
  <c r="S17" i="1"/>
  <c r="R17" i="1"/>
  <c r="P17" i="1"/>
  <c r="N17" i="1"/>
  <c r="Q17" i="1" s="1"/>
  <c r="V16" i="1"/>
  <c r="U16" i="1"/>
  <c r="T16" i="1"/>
  <c r="S16" i="1"/>
  <c r="R16" i="1"/>
  <c r="P16" i="1"/>
  <c r="N16" i="1"/>
  <c r="Q16" i="1" s="1"/>
  <c r="V15" i="1"/>
  <c r="U15" i="1"/>
  <c r="T15" i="1"/>
  <c r="S15" i="1"/>
  <c r="R15" i="1"/>
  <c r="P15" i="1"/>
  <c r="N15" i="1"/>
  <c r="Q15" i="1" s="1"/>
  <c r="V14" i="1"/>
  <c r="U14" i="1"/>
  <c r="T14" i="1"/>
  <c r="S14" i="1"/>
  <c r="R14" i="1"/>
  <c r="P14" i="1"/>
  <c r="N14" i="1"/>
  <c r="Q14" i="1" s="1"/>
  <c r="V13" i="1"/>
  <c r="U13" i="1"/>
  <c r="T13" i="1"/>
  <c r="S13" i="1"/>
  <c r="R13" i="1"/>
  <c r="P13" i="1"/>
  <c r="N13" i="1"/>
  <c r="Q13" i="1" s="1"/>
  <c r="V12" i="1"/>
  <c r="U12" i="1"/>
  <c r="T12" i="1"/>
  <c r="S12" i="1"/>
  <c r="R12" i="1"/>
  <c r="P12" i="1"/>
  <c r="N12" i="1"/>
  <c r="Q12" i="1" s="1"/>
  <c r="V11" i="1"/>
  <c r="U11" i="1"/>
  <c r="T11" i="1"/>
  <c r="S11" i="1"/>
  <c r="R11" i="1"/>
  <c r="P11" i="1"/>
  <c r="N11" i="1"/>
  <c r="Q11" i="1" s="1"/>
  <c r="V10" i="1"/>
  <c r="U10" i="1"/>
  <c r="T10" i="1"/>
  <c r="S10" i="1"/>
  <c r="R10" i="1"/>
  <c r="P10" i="1"/>
  <c r="N10" i="1"/>
  <c r="Q10" i="1" s="1"/>
  <c r="V9" i="1"/>
  <c r="U9" i="1"/>
  <c r="T9" i="1"/>
  <c r="S9" i="1"/>
  <c r="R9" i="1"/>
  <c r="P9" i="1"/>
  <c r="N9" i="1"/>
  <c r="Q9" i="1" s="1"/>
  <c r="V8" i="1"/>
  <c r="U8" i="1"/>
  <c r="T8" i="1"/>
  <c r="S8" i="1"/>
  <c r="R8" i="1"/>
  <c r="P8" i="1"/>
  <c r="N8" i="1"/>
  <c r="Q8" i="1" s="1"/>
</calcChain>
</file>

<file path=xl/sharedStrings.xml><?xml version="1.0" encoding="utf-8"?>
<sst xmlns="http://schemas.openxmlformats.org/spreadsheetml/2006/main" count="1104" uniqueCount="1035">
  <si>
    <t>男</t>
  </si>
  <si>
    <t>群馬県小学校陸上教室記録会係員報告書</t>
  </si>
  <si>
    <t>第</t>
  </si>
  <si>
    <t>回</t>
  </si>
  <si>
    <t>NO.</t>
  </si>
  <si>
    <t>女</t>
  </si>
  <si>
    <t>○</t>
  </si>
  <si>
    <t>郡市名</t>
  </si>
  <si>
    <t>記載責任者名</t>
  </si>
  <si>
    <t>小学校</t>
  </si>
  <si>
    <t>※記入については下記を参照のこと</t>
  </si>
  <si>
    <t>係員№</t>
  </si>
  <si>
    <t>漢字氏名</t>
  </si>
  <si>
    <t>年齢</t>
  </si>
  <si>
    <t>性別</t>
  </si>
  <si>
    <t>学校名</t>
  </si>
  <si>
    <t>陸上競技経験</t>
  </si>
  <si>
    <t>ｺｰﾄﾞ</t>
  </si>
  <si>
    <t>なし</t>
  </si>
  <si>
    <t>あり</t>
  </si>
  <si>
    <t>↓種目名</t>
  </si>
  <si>
    <t>（</t>
  </si>
  <si>
    <t>）</t>
  </si>
  <si>
    <t>記入例</t>
  </si>
  <si>
    <t>赤城　太郎</t>
  </si>
  <si>
    <t>短距離</t>
  </si>
  <si>
    <t>審判長</t>
  </si>
  <si>
    <t>↑学校コードは↓のタグ「学校データ」から該当の学校を探し、コードを入力します。</t>
  </si>
  <si>
    <t>↑陸上経験「あり」の場合には経験していた種目を記入</t>
  </si>
  <si>
    <t>1.前橋市</t>
  </si>
  <si>
    <t>2.伊勢崎市</t>
  </si>
  <si>
    <t>3.佐波郡</t>
  </si>
  <si>
    <t>4.北群馬郡</t>
  </si>
  <si>
    <t>5.渋川市</t>
  </si>
  <si>
    <t>6.利根郡</t>
  </si>
  <si>
    <t>7.沼田市</t>
  </si>
  <si>
    <t>8.吾妻郡</t>
  </si>
  <si>
    <t>9.高崎市</t>
  </si>
  <si>
    <t>10.安中市</t>
  </si>
  <si>
    <t>11.甘楽郡</t>
  </si>
  <si>
    <t>12.富岡市</t>
  </si>
  <si>
    <t>13.藤岡・多野</t>
  </si>
  <si>
    <t>14.桐生市</t>
  </si>
  <si>
    <t>15.みどり市</t>
  </si>
  <si>
    <t>16.太田市</t>
  </si>
  <si>
    <t>17.邑楽郡</t>
  </si>
  <si>
    <t>18.館林市</t>
  </si>
  <si>
    <t>11.甘楽・富岡</t>
  </si>
  <si>
    <t>12.多野・藤岡</t>
  </si>
  <si>
    <t>13.桐生市</t>
  </si>
  <si>
    <t>14.みどり市</t>
  </si>
  <si>
    <t>15.太田市</t>
  </si>
  <si>
    <t>16.邑楽郡</t>
  </si>
  <si>
    <t>17.館林市</t>
  </si>
  <si>
    <t>登録学校名一覧表</t>
  </si>
  <si>
    <t>№</t>
  </si>
  <si>
    <r>
      <rPr>
        <b/>
        <sz val="11"/>
        <rFont val="ＭＳ ゴシック"/>
        <family val="3"/>
        <charset val="128"/>
      </rPr>
      <t xml:space="preserve">学校コード
</t>
    </r>
    <r>
      <rPr>
        <sz val="9"/>
        <rFont val="ＭＳ ゴシック"/>
        <family val="3"/>
        <charset val="128"/>
      </rPr>
      <t>申し込みには
このｺｰﾄﾞを入力</t>
    </r>
  </si>
  <si>
    <t>略称</t>
  </si>
  <si>
    <t>ﾖﾐｶﾞﾅ</t>
  </si>
  <si>
    <t>０１</t>
  </si>
  <si>
    <t>前橋市立桃井小学校</t>
  </si>
  <si>
    <t>前・桃井</t>
  </si>
  <si>
    <t>ﾏｴﾊﾞｼ.ﾓﾓﾉｲ</t>
  </si>
  <si>
    <t>前橋市</t>
  </si>
  <si>
    <t>前橋市立中川小学校</t>
  </si>
  <si>
    <t>前・中川</t>
  </si>
  <si>
    <t>ﾏｴﾊﾞｼ.ﾅｶｶﾞﾜ</t>
  </si>
  <si>
    <t>４７校</t>
  </si>
  <si>
    <t>前橋市立敷島小学校</t>
  </si>
  <si>
    <t>前・敷島</t>
  </si>
  <si>
    <t>ﾏｴﾊﾞｼ.ｼｷｼﾏ</t>
  </si>
  <si>
    <t>前橋市立城南小学校</t>
  </si>
  <si>
    <t>前・城南</t>
  </si>
  <si>
    <t>ﾏｴﾊﾞｼ.ｼﾞｮｳﾅﾝ</t>
  </si>
  <si>
    <t>前橋市立城東小学校</t>
  </si>
  <si>
    <t>前・城東</t>
  </si>
  <si>
    <t>ﾏｴﾊﾞｼ.ｼﾞｮｳﾄｳ</t>
  </si>
  <si>
    <t>前橋市立若宮小学校</t>
  </si>
  <si>
    <t>前・若宮</t>
  </si>
  <si>
    <t>ﾏｴﾊﾞｼ.ﾜｶﾐﾔ</t>
  </si>
  <si>
    <t>前橋市立天川小学校</t>
  </si>
  <si>
    <t>前・天川</t>
  </si>
  <si>
    <t>ﾏｴﾊﾞｼ.ｱﾏｶﾞﾜ</t>
  </si>
  <si>
    <t>前橋市立岩神小学校</t>
  </si>
  <si>
    <t>前・岩神</t>
  </si>
  <si>
    <t>ﾏｴﾊﾞｼ.ｲﾜｶﾞﾐ</t>
  </si>
  <si>
    <t>前橋市立広瀬小学校</t>
  </si>
  <si>
    <t>前・広瀬</t>
  </si>
  <si>
    <t>ﾏｴﾊﾞｼ.ﾋﾛｾ</t>
  </si>
  <si>
    <t>前橋市立山王小学校</t>
  </si>
  <si>
    <t>前・山王</t>
  </si>
  <si>
    <t>ﾏｴﾊﾞｼ.ｻﾝﾉｳ</t>
  </si>
  <si>
    <t>前橋市立わかば小学校</t>
  </si>
  <si>
    <t>前・わかば</t>
  </si>
  <si>
    <t>ﾏｴﾊﾞｼ.ﾜｶﾊﾞ</t>
  </si>
  <si>
    <t>前橋市立上川淵小学校</t>
  </si>
  <si>
    <t>前・上川淵</t>
  </si>
  <si>
    <t>ﾏｴﾊﾞｼ.ｶﾐｶﾜﾌﾁ</t>
  </si>
  <si>
    <t>前橋市立下川淵小学校</t>
  </si>
  <si>
    <t>前・下川淵</t>
  </si>
  <si>
    <t>ﾏｴﾊﾞｼ.ｼﾓｶﾜﾌﾁ</t>
  </si>
  <si>
    <t>前橋市立桂萱小学校</t>
  </si>
  <si>
    <t>前・桂萱</t>
  </si>
  <si>
    <t>ﾏｴﾊﾞｼ.ｶｲｶﾞﾔ</t>
  </si>
  <si>
    <t>前橋市立桃木小学校</t>
  </si>
  <si>
    <t>前・桃木</t>
  </si>
  <si>
    <t>ﾏｴﾊﾞｼ.ﾓﾓﾉｷ</t>
  </si>
  <si>
    <t>前橋市立桂萱東小学校</t>
  </si>
  <si>
    <t>前・桂萱東</t>
  </si>
  <si>
    <t>ﾏｴﾊﾞｼ.ｶｲｶﾞﾔﾋｶﾞｼ</t>
  </si>
  <si>
    <t>前橋市立桃瀬小学校</t>
  </si>
  <si>
    <t>前・桃瀬</t>
  </si>
  <si>
    <t>ﾏｴﾊﾞｼ.ﾓﾓﾉｾ</t>
  </si>
  <si>
    <t>前橋市立芳賀小学校</t>
  </si>
  <si>
    <t>前・芳賀</t>
  </si>
  <si>
    <t>ﾏｴﾊﾞｼ.ﾊｶﾞ</t>
  </si>
  <si>
    <t>前橋市立総社小学校</t>
  </si>
  <si>
    <t>前・総社</t>
  </si>
  <si>
    <t>ﾏｴﾊﾞｼ.ｿｳｼﾞｬ</t>
  </si>
  <si>
    <t>前橋市立勝山小学校</t>
  </si>
  <si>
    <t>前・勝山</t>
  </si>
  <si>
    <t>ﾏｴﾊﾞｼ.ｶﾂﾔﾏ</t>
  </si>
  <si>
    <t>前橋市立元総社小学校</t>
  </si>
  <si>
    <t>前・元総社</t>
  </si>
  <si>
    <t>ﾏｴﾊﾞｼ.ﾓﾄｿｳｼﾞｬ</t>
  </si>
  <si>
    <t>前橋市立元総社南小学校</t>
  </si>
  <si>
    <t>前・元総社南</t>
  </si>
  <si>
    <t>ﾏｴﾊﾞｼﾓﾄｿｳｼﾞｬﾐﾅﾐ</t>
  </si>
  <si>
    <t>前橋市立元総社北小学校</t>
  </si>
  <si>
    <t>前・元総社北</t>
  </si>
  <si>
    <t>ﾏｴﾊﾞｼ.ﾓﾄｿｳｼﾞｬｷﾀ</t>
  </si>
  <si>
    <t>前橋市立東小学校</t>
  </si>
  <si>
    <t>前・東</t>
  </si>
  <si>
    <t>ﾏｴﾊﾞｼ.ｱｽﾞﾏ</t>
  </si>
  <si>
    <t>前橋市立大利根小学校</t>
  </si>
  <si>
    <t>前・大利根</t>
  </si>
  <si>
    <t>ﾏｴﾊﾞｼ.ｵｵﾄﾈ</t>
  </si>
  <si>
    <t>前橋市立新田小学校</t>
  </si>
  <si>
    <t>前・新田</t>
  </si>
  <si>
    <t>ﾏｴﾊﾞｼ.ｼﾝﾃﾞﾝ</t>
  </si>
  <si>
    <t>前橋市立細井小学校</t>
  </si>
  <si>
    <t>前・細井</t>
  </si>
  <si>
    <t>ﾏｴﾊﾞｼ.ﾎｿｲ</t>
  </si>
  <si>
    <t>前橋市立桃川小学校</t>
  </si>
  <si>
    <t>前・桃川</t>
  </si>
  <si>
    <t>ﾏｴﾊﾞｼ.ﾓﾓｶﾜ</t>
  </si>
  <si>
    <t>前橋市立荒牧小学校</t>
  </si>
  <si>
    <t>前・荒牧</t>
  </si>
  <si>
    <t>ﾏｴﾊﾞｼ.ｱﾗﾏｷ</t>
  </si>
  <si>
    <t>前橋市立清里小学校</t>
  </si>
  <si>
    <t>前・清里</t>
  </si>
  <si>
    <t>ﾏｴﾊﾞｼ.ｷﾖｻﾄ</t>
  </si>
  <si>
    <t>前橋市立永明小学校</t>
  </si>
  <si>
    <t>前・永明</t>
  </si>
  <si>
    <t>ﾏｴﾊﾞｼ.ｴｲﾒｲ</t>
  </si>
  <si>
    <t>前橋市立駒形小学校</t>
  </si>
  <si>
    <t>前・駒形</t>
  </si>
  <si>
    <t>ﾏｴﾊﾞｼ.ｺﾏｶﾞﾀ</t>
  </si>
  <si>
    <t>前橋市立荒子小学校</t>
  </si>
  <si>
    <t>前・荒子</t>
  </si>
  <si>
    <t>ﾏｴﾊﾞｼ.ｱﾗｺ</t>
  </si>
  <si>
    <t>前橋市立大室小学校</t>
  </si>
  <si>
    <t>前・大室</t>
  </si>
  <si>
    <t>ﾏｴﾊﾞｼ.ｵｵﾑﾛ</t>
  </si>
  <si>
    <t>前橋市立二之宮小学校</t>
  </si>
  <si>
    <t>前・二之宮</t>
  </si>
  <si>
    <t>ﾏｴﾊﾞｼ.ﾆﾉﾐﾔ</t>
  </si>
  <si>
    <t>前橋市立笂井小学校</t>
  </si>
  <si>
    <t>前・笂井</t>
  </si>
  <si>
    <t>ﾏｴﾊﾞｼ.ｳﾂﾎﾞｲ</t>
  </si>
  <si>
    <t>前橋市立大胡小学校</t>
  </si>
  <si>
    <t>前・大胡</t>
  </si>
  <si>
    <t>ﾏｴﾊﾞｼ.ｵｵｺﾞ</t>
  </si>
  <si>
    <t>前橋市立滝窪小学校</t>
  </si>
  <si>
    <t>前・滝窪</t>
  </si>
  <si>
    <t>ﾏｴﾊﾞｼ.ﾀｷｸﾎﾞ</t>
  </si>
  <si>
    <t>前橋市立大胡東小学校</t>
  </si>
  <si>
    <t>前・大胡東</t>
  </si>
  <si>
    <t>ﾏｴﾊﾞｼ.ｵｵｺﾞﾋｶﾞｼ</t>
  </si>
  <si>
    <t>前橋市立宮城小学校</t>
  </si>
  <si>
    <t>前・宮城</t>
  </si>
  <si>
    <t>ﾏｴﾊﾞｼ.ﾐﾔｷﾞ</t>
  </si>
  <si>
    <t>前橋市立粕川小学校</t>
  </si>
  <si>
    <t>前・粕川</t>
  </si>
  <si>
    <t>ﾏｴﾊﾞｼ.ｶｽｶﾜ</t>
  </si>
  <si>
    <t>前橋市立月田小学校</t>
  </si>
  <si>
    <t>前・月田</t>
  </si>
  <si>
    <t>ﾏｴﾊﾞｼ.ﾂｷﾀﾞ</t>
  </si>
  <si>
    <t>前橋市立原小学校</t>
  </si>
  <si>
    <t>前・原</t>
  </si>
  <si>
    <t>ﾏｴﾊﾞｼ.ﾊﾗ</t>
  </si>
  <si>
    <t>前橋市立石井小学校</t>
  </si>
  <si>
    <t>前・石井</t>
  </si>
  <si>
    <t>ﾏｴﾊﾞｼ.ｲｼｲ</t>
  </si>
  <si>
    <t>前橋市立時沢小学校</t>
  </si>
  <si>
    <t>前・時沢</t>
  </si>
  <si>
    <t>ﾏｴﾊﾞｼ.ﾄｷｻﾞﾜ</t>
  </si>
  <si>
    <t>前橋市立白川小学校</t>
  </si>
  <si>
    <t>前・白川</t>
  </si>
  <si>
    <t>ﾏｴﾊﾞｼ.ｼﾗｶﾜ</t>
  </si>
  <si>
    <t>群馬大学附属小学校</t>
  </si>
  <si>
    <t>前・群大附属</t>
  </si>
  <si>
    <t>ｸﾞﾝﾀﾞｲﾌｿﾞｸ</t>
  </si>
  <si>
    <t>群馬朝鮮初中級学校</t>
  </si>
  <si>
    <t>前・群馬朝鮮</t>
  </si>
  <si>
    <t>ｸﾞﾝﾏﾁｮｳｾﾝ</t>
  </si>
  <si>
    <t>０２</t>
  </si>
  <si>
    <t>伊勢崎市立北小学校</t>
  </si>
  <si>
    <t>伊・北</t>
  </si>
  <si>
    <t>ｲｾｻｷ.ｷﾀ</t>
  </si>
  <si>
    <t>伊勢崎市</t>
  </si>
  <si>
    <t>伊勢崎市立南小学校</t>
  </si>
  <si>
    <t>伊・南</t>
  </si>
  <si>
    <t>ｲｾｻｷ.ﾐﾅﾐ</t>
  </si>
  <si>
    <t>２３校</t>
  </si>
  <si>
    <t>伊勢崎市立殖蓮小学校</t>
  </si>
  <si>
    <t>伊・殖蓮</t>
  </si>
  <si>
    <t>ｲｾｻｷ.ｳｴﾊｽ</t>
  </si>
  <si>
    <t>伊勢崎市立茂呂小学校</t>
  </si>
  <si>
    <t>伊・茂呂</t>
  </si>
  <si>
    <t>ｲｾｻｷ.ﾓﾛ</t>
  </si>
  <si>
    <t>伊勢崎市立三郷小学校</t>
  </si>
  <si>
    <t>伊・三郷</t>
  </si>
  <si>
    <t>ｲｾｻｷ.ﾐｻﾄ</t>
  </si>
  <si>
    <t>伊勢崎市立宮郷小学校</t>
  </si>
  <si>
    <t>伊・宮郷</t>
  </si>
  <si>
    <t>ｲｾｻｷ.ﾐﾔｺﾞｳ</t>
  </si>
  <si>
    <t>伊勢崎市立名和小学校</t>
  </si>
  <si>
    <t>伊・名和</t>
  </si>
  <si>
    <t>ｲｾｻｷ.ﾅﾜ</t>
  </si>
  <si>
    <t>伊勢崎市立豊受小学校</t>
  </si>
  <si>
    <t>伊・豊受</t>
  </si>
  <si>
    <t>ｲｾｻｷ.ﾄﾖｳｹ</t>
  </si>
  <si>
    <t>伊勢崎市立北第二小学校</t>
  </si>
  <si>
    <t>伊・北第二</t>
  </si>
  <si>
    <t>ｲｾｻｷ.ｷﾀﾀﾞｲﾆ</t>
  </si>
  <si>
    <t>伊勢崎市立殖蓮第二小学校</t>
  </si>
  <si>
    <t>伊・殖蓮第二</t>
  </si>
  <si>
    <t>ｲｾｻｷ.ｳｴﾊｽﾀﾞｲﾆ</t>
  </si>
  <si>
    <t>伊勢崎市立広瀬小学校</t>
  </si>
  <si>
    <t>伊・広瀬</t>
  </si>
  <si>
    <t>ｲｾｻｷ.ﾋﾛｾ</t>
  </si>
  <si>
    <t>伊勢崎市立坂東小学校</t>
  </si>
  <si>
    <t>伊・坂東</t>
  </si>
  <si>
    <t>ｲｾｻｷ.ﾊﾞﾝﾄﾞｳ</t>
  </si>
  <si>
    <t>伊勢崎市立宮郷第二小学校</t>
  </si>
  <si>
    <t>伊・宮郷第二</t>
  </si>
  <si>
    <t>ｲｾｻｷ.ﾐﾔｺﾞｳﾀﾞｲﾆ</t>
  </si>
  <si>
    <t>伊勢崎市立赤堀小学校</t>
  </si>
  <si>
    <t>伊・赤堀</t>
  </si>
  <si>
    <t>ｲｾｻｷ.ｱｶﾎﾞﾘ</t>
  </si>
  <si>
    <t>伊勢崎市立赤堀南小学校</t>
  </si>
  <si>
    <t>伊・赤堀南</t>
  </si>
  <si>
    <t>ｲｾｻｷ.ｱｶﾎﾞﾘﾐﾅﾐ</t>
  </si>
  <si>
    <t>伊勢崎市立赤堀東小学校</t>
  </si>
  <si>
    <t>伊・赤堀東</t>
  </si>
  <si>
    <t>ｲｾｻｷ.ｱｶﾎﾞﾘﾋｶﾞｼ</t>
  </si>
  <si>
    <t>伊勢崎市立あずま小学校</t>
  </si>
  <si>
    <t>伊・あずま</t>
  </si>
  <si>
    <t>ｲｾｻｷ.ｱｽﾞﾏ</t>
  </si>
  <si>
    <t>伊勢崎市立あずま南小学校</t>
  </si>
  <si>
    <t>伊・あずま南</t>
  </si>
  <si>
    <t>ｲｾｻｷ.ｱｽﾞﾏﾐﾅﾐ</t>
  </si>
  <si>
    <t>伊勢崎市立あずま北小学校</t>
  </si>
  <si>
    <t>伊・あずま北</t>
  </si>
  <si>
    <t>ｲｾｻｷ.ｱｽﾞﾏｷﾀ</t>
  </si>
  <si>
    <t>伊勢崎市立境小学校</t>
  </si>
  <si>
    <t>伊・境</t>
  </si>
  <si>
    <t>ｲｾｻｷ.ｻｶｲ</t>
  </si>
  <si>
    <t>伊勢崎市立境采女小学校</t>
  </si>
  <si>
    <t>伊・境采女</t>
  </si>
  <si>
    <t>ｲｾｻｷ.ｻｶｲｳﾈﾒ</t>
  </si>
  <si>
    <t>伊勢崎市立境剛志小学校</t>
  </si>
  <si>
    <t>伊・境剛志</t>
  </si>
  <si>
    <t>ｲｾｻｷ.ｻｶｲｺﾞｳｼ</t>
  </si>
  <si>
    <t>伊勢崎市立境東小学校</t>
  </si>
  <si>
    <t>伊・境東</t>
  </si>
  <si>
    <t>ｲｾｻｷ.ｻｶｲﾋｶﾞｼ</t>
  </si>
  <si>
    <t>０３</t>
  </si>
  <si>
    <t>玉村町立玉村小学校</t>
  </si>
  <si>
    <t>佐・玉村</t>
  </si>
  <si>
    <t>ﾀﾏﾑﾗ.ﾀﾏﾑﾗ</t>
  </si>
  <si>
    <t>佐波郡</t>
  </si>
  <si>
    <t>玉村町立上陽小学校</t>
  </si>
  <si>
    <t>佐・上陽</t>
  </si>
  <si>
    <t>ﾀﾏﾑﾗ.ｼﾞｮｳﾖｳ</t>
  </si>
  <si>
    <t>６校</t>
  </si>
  <si>
    <t>玉村町立芝根小学校</t>
  </si>
  <si>
    <t>佐・芝根</t>
  </si>
  <si>
    <t>ﾀﾏﾑﾗ.ｼﾊﾞﾈ</t>
  </si>
  <si>
    <t>玉村町立中央小学校</t>
  </si>
  <si>
    <t>佐・玉村中央</t>
  </si>
  <si>
    <t>ﾀﾏﾑﾗ.ﾁｭｳｵｳ</t>
  </si>
  <si>
    <t>玉村町立南小学校</t>
  </si>
  <si>
    <t>佐・玉村南</t>
  </si>
  <si>
    <t>ﾀﾏﾑﾗ.ﾐﾅﾐ</t>
  </si>
  <si>
    <t>フェリーチェ玉村国際小学校</t>
  </si>
  <si>
    <t>佐・ﾌｪﾘｰﾁｪ</t>
  </si>
  <si>
    <t>ﾌｪﾘｰﾁｪﾀﾏﾑﾗｺｸｻｲ</t>
  </si>
  <si>
    <t>０４</t>
  </si>
  <si>
    <t>榛東村立北小学校</t>
  </si>
  <si>
    <t>北・榛東北</t>
  </si>
  <si>
    <t>ｼﾝﾄｳ.ｷﾀ</t>
  </si>
  <si>
    <t>北群馬郡</t>
  </si>
  <si>
    <t>榛東村立南小学校</t>
  </si>
  <si>
    <t>北・榛東南</t>
  </si>
  <si>
    <t>ｼﾝﾄｳ.ﾐﾅﾐ</t>
  </si>
  <si>
    <t>４校</t>
  </si>
  <si>
    <t>吉岡村立明治小学校</t>
  </si>
  <si>
    <t>北・明治</t>
  </si>
  <si>
    <t>ﾖｼｵｶ.ﾒｲｼﾞ</t>
  </si>
  <si>
    <t>吉岡村立駒寄小学校</t>
  </si>
  <si>
    <t>北・駒寄</t>
  </si>
  <si>
    <t>ﾖｼｵｶ.ｺﾏﾖｾ</t>
  </si>
  <si>
    <t>０５</t>
  </si>
  <si>
    <t>渋川市立渋川北小学校</t>
  </si>
  <si>
    <t>渋・渋川北</t>
  </si>
  <si>
    <t>ｼﾌﾞｶﾜ.ｷﾀ</t>
  </si>
  <si>
    <t>渋川市</t>
  </si>
  <si>
    <t>渋川市立渋川南小学校</t>
  </si>
  <si>
    <t>渋・渋川南</t>
  </si>
  <si>
    <t>ｼﾌﾞｶﾜ.ﾐﾅﾐ</t>
  </si>
  <si>
    <t>１４校</t>
  </si>
  <si>
    <t>渋川市立金島小学校</t>
  </si>
  <si>
    <t>渋・金島</t>
  </si>
  <si>
    <t>ｼﾌﾞｶﾜ.ｶﾅｼﾏ</t>
  </si>
  <si>
    <t>渋川市立古巻小学校</t>
  </si>
  <si>
    <t>渋・古巻</t>
  </si>
  <si>
    <t>ｼﾌﾞｶﾜ.ﾌﾙﾏｷ</t>
  </si>
  <si>
    <t>渋川市立豊秋小学校</t>
  </si>
  <si>
    <t>渋・豊秋</t>
  </si>
  <si>
    <t>ｼﾌﾞｶﾜ.ﾄﾖｱｷ</t>
  </si>
  <si>
    <t>渋川市立渋川西小学校</t>
  </si>
  <si>
    <t>渋・渋川西</t>
  </si>
  <si>
    <t>ｼﾌﾞｶﾜ.ﾆｼ</t>
  </si>
  <si>
    <t>渋川市立伊香保小学校</t>
  </si>
  <si>
    <t>渋・伊香保</t>
  </si>
  <si>
    <t>ｼﾌﾞｶﾜ.ｲｶﾎ</t>
  </si>
  <si>
    <t>渋川市立小野上小学校</t>
  </si>
  <si>
    <t>渋・小野上</t>
  </si>
  <si>
    <t>ｼﾌﾞｶﾜ.ｵﾉｶﾞﾐ</t>
  </si>
  <si>
    <t>渋川市立中郷小学校</t>
  </si>
  <si>
    <t>渋・中郷</t>
  </si>
  <si>
    <t>ｼﾌﾞｶﾜ.ﾅｶｺﾞｳ</t>
  </si>
  <si>
    <t>渋川市立長尾小学校</t>
  </si>
  <si>
    <t>渋・長尾</t>
  </si>
  <si>
    <t>ｼﾌﾞｶﾜ.ﾅｶﾞｵ</t>
  </si>
  <si>
    <t>渋川市立三原田小学校</t>
  </si>
  <si>
    <t>渋・三原田</t>
  </si>
  <si>
    <t>ｼﾌﾞｶﾜ.ﾐﾊﾗﾀﾞ</t>
  </si>
  <si>
    <t>渋川市立津久田小学校</t>
  </si>
  <si>
    <t>渋・津久田</t>
  </si>
  <si>
    <t>ｼﾌﾞｶﾜ.ﾂｸﾀﾞ</t>
  </si>
  <si>
    <t>渋川市立橘小学校</t>
  </si>
  <si>
    <t>渋・橘</t>
  </si>
  <si>
    <t>ｼﾌﾞｶﾜ.ﾀﾁﾊﾞﾅ</t>
  </si>
  <si>
    <t>渋川市立橘北小学校</t>
  </si>
  <si>
    <t>渋・橘北</t>
  </si>
  <si>
    <t>ｼﾌﾞｶﾜ.ﾀﾁﾊﾞﾅｷﾀ</t>
  </si>
  <si>
    <t>０６</t>
  </si>
  <si>
    <t>片品町立片品小学校</t>
  </si>
  <si>
    <t>利・片品</t>
  </si>
  <si>
    <t>ｶﾀｼﾅ.ｶﾀｼﾅ</t>
  </si>
  <si>
    <t>利根郡</t>
  </si>
  <si>
    <t>１１校</t>
  </si>
  <si>
    <t>川場村立川場小学校</t>
  </si>
  <si>
    <t>利・川場</t>
  </si>
  <si>
    <t>ｶﾜﾊﾞ.ｶﾜﾊﾞ</t>
  </si>
  <si>
    <t>みなかみ町立古馬牧小学校</t>
  </si>
  <si>
    <t>利・古馬牧</t>
  </si>
  <si>
    <t>ﾐﾅｶﾐ.ｺﾒﾏｷ</t>
  </si>
  <si>
    <t>みなかみ町立桃野小学校</t>
  </si>
  <si>
    <t>利・桃野</t>
  </si>
  <si>
    <t>ﾐﾅｶﾐ.ﾓﾓﾉ</t>
  </si>
  <si>
    <t>みなかみ町立月夜野北小学校</t>
  </si>
  <si>
    <t>利・月夜野北</t>
  </si>
  <si>
    <t>ﾐﾅｶﾐ.ﾂｷﾖﾉｷﾀ</t>
  </si>
  <si>
    <t>みなかみ町立水上小学校</t>
  </si>
  <si>
    <t>利・水上</t>
  </si>
  <si>
    <t>ﾐﾅｶﾐ.ﾐﾅｶﾐ</t>
  </si>
  <si>
    <t>みなかみ町立藤原小学校</t>
  </si>
  <si>
    <t>利・藤原</t>
  </si>
  <si>
    <t>ﾐﾅｶﾐ.ﾌｼﾞﾜﾗ</t>
  </si>
  <si>
    <t>みなかみ町立新治小学校</t>
  </si>
  <si>
    <t>利・新治</t>
  </si>
  <si>
    <t>ﾐﾅｶﾐ.ﾆｲﾊﾙ</t>
  </si>
  <si>
    <t>昭和村立東小学校</t>
  </si>
  <si>
    <t>利・昭和東</t>
  </si>
  <si>
    <t>ｼｮｳﾜ.ﾋｶﾞｼ</t>
  </si>
  <si>
    <t>昭和村立南小学校</t>
  </si>
  <si>
    <t>利・昭和南</t>
  </si>
  <si>
    <t>ｼｮｳﾜ.ﾐﾅﾐ</t>
  </si>
  <si>
    <t>昭和村立大河原小学校</t>
  </si>
  <si>
    <t>利・大河原</t>
  </si>
  <si>
    <t>ｼｮｳﾜ.ｵｵｶﾜﾗ</t>
  </si>
  <si>
    <t>０７</t>
  </si>
  <si>
    <t>沼田市立沼田小学校</t>
  </si>
  <si>
    <t>沼・沼田</t>
  </si>
  <si>
    <t>ﾇﾏﾀ.ﾇﾏﾀ</t>
  </si>
  <si>
    <t>沼田市</t>
  </si>
  <si>
    <t>沼田市立沼田東小学校</t>
  </si>
  <si>
    <t>沼・沼田東</t>
  </si>
  <si>
    <t>ﾇﾏﾀ.ﾇﾏﾀﾋｶﾞｼ</t>
  </si>
  <si>
    <t>沼田市立沼田北小学校</t>
  </si>
  <si>
    <t>沼・沼田北</t>
  </si>
  <si>
    <t>ﾇﾏﾀ.ﾇﾏﾀｷﾀ</t>
  </si>
  <si>
    <t>沼田市立升形小学校</t>
  </si>
  <si>
    <t>沼・升形</t>
  </si>
  <si>
    <t>ﾇﾏﾀ.ﾏｽｶﾞﾀ</t>
  </si>
  <si>
    <t>沼田市立利南東小学校</t>
  </si>
  <si>
    <t>沼・利南東</t>
  </si>
  <si>
    <t>ﾇﾏﾀ.ﾄﾅﾐﾋｶﾞｼ</t>
  </si>
  <si>
    <t>沼田市立池田小学校</t>
  </si>
  <si>
    <t>沼・池田</t>
  </si>
  <si>
    <t>ﾇﾏﾀ.ｲｹﾀﾞ</t>
  </si>
  <si>
    <t>沼田市立薄根小学校</t>
  </si>
  <si>
    <t>沼・薄根</t>
  </si>
  <si>
    <t>ﾇﾏﾀ.ｳｽﾈ</t>
  </si>
  <si>
    <t>沼田市立川田小学校</t>
  </si>
  <si>
    <t>沼・川田</t>
  </si>
  <si>
    <t>ﾇﾏﾀ.ｶﾜﾀﾞ</t>
  </si>
  <si>
    <t>沼田市立白沢小学校</t>
  </si>
  <si>
    <t>沼・白沢</t>
  </si>
  <si>
    <t>ﾇﾏﾀ.ｼﾗｻﾜ</t>
  </si>
  <si>
    <t>沼田市立利根小学校</t>
  </si>
  <si>
    <t>沼・利根</t>
  </si>
  <si>
    <t>ﾇﾏﾀ.ﾄﾈ</t>
  </si>
  <si>
    <t>沼田市立多那小学校</t>
  </si>
  <si>
    <t>沼・多那</t>
  </si>
  <si>
    <t>ﾇﾏﾀ.ﾀﾅ</t>
  </si>
  <si>
    <t>０８</t>
  </si>
  <si>
    <t>中之条町立中之条小学校</t>
  </si>
  <si>
    <t>吾・中之条</t>
  </si>
  <si>
    <t>ﾅｶﾉｼﾞｮｳ.ﾅｶﾉｼﾞｮｳ</t>
  </si>
  <si>
    <t>吾妻郡</t>
  </si>
  <si>
    <t>１５校</t>
  </si>
  <si>
    <t>中之条町立六合小学校</t>
  </si>
  <si>
    <t>吾・六合</t>
  </si>
  <si>
    <t>ﾅｶﾉｼﾞｮｳ.ｸﾆ</t>
  </si>
  <si>
    <t>東吾妻町立東小学校</t>
  </si>
  <si>
    <t>吾・東吾妻東</t>
  </si>
  <si>
    <t>ﾋｶﾞｼｱｶﾞﾂﾏ.ｱｽﾞﾏ</t>
  </si>
  <si>
    <t>東吾妻町立原町小学校</t>
  </si>
  <si>
    <t>吾・原町</t>
  </si>
  <si>
    <t>ﾋｶﾞｼｱｶﾞﾂﾏ.ﾊﾗﾏﾁ</t>
  </si>
  <si>
    <t>東吾妻町立太田小学校</t>
  </si>
  <si>
    <t>吾・東吾妻太田</t>
  </si>
  <si>
    <t>ﾋｶﾞｼｱｶﾞﾂﾏ.ｵｵﾀ</t>
  </si>
  <si>
    <t>東吾妻町立岩島小学校</t>
  </si>
  <si>
    <t>吾・岩島</t>
  </si>
  <si>
    <t>ﾋｶﾞｼｱｶﾞﾂﾏ.ｲﾜｼﾏ</t>
  </si>
  <si>
    <t>東吾妻町立坂上小学校</t>
  </si>
  <si>
    <t>吾・坂上</t>
  </si>
  <si>
    <t>ﾋｶﾞｼｱｶﾞﾂﾏ.ｻｶｳｴ</t>
  </si>
  <si>
    <t>長野原町立中央小学校</t>
  </si>
  <si>
    <t>吾・長野原中央</t>
  </si>
  <si>
    <t>ﾅｶﾞﾉﾊﾗ.ﾁｭｳｵｳ</t>
  </si>
  <si>
    <t>長野原町立応桑小学校</t>
  </si>
  <si>
    <t>吾・応桑</t>
  </si>
  <si>
    <t>ﾅｶﾞﾉﾊﾗ.ｵｳｸﾜ</t>
  </si>
  <si>
    <t>長野原町立北軽井沢小学校</t>
  </si>
  <si>
    <t>吾・北軽井沢</t>
  </si>
  <si>
    <t>ﾅｶﾞﾉﾊﾗ.ｷﾀｶﾙｲｻﾞﾜ</t>
  </si>
  <si>
    <t>嬬恋村立東部小学校</t>
  </si>
  <si>
    <t>吾・嬬恋東部</t>
  </si>
  <si>
    <t>ﾂﾏｺﾞｲ.ﾄｳﾌﾞ</t>
  </si>
  <si>
    <t>嬬恋村立西部小学校</t>
  </si>
  <si>
    <t>吾・嬬恋西部</t>
  </si>
  <si>
    <t>ﾂﾏｺﾞｲ.ｾｲﾌﾞ</t>
  </si>
  <si>
    <t>草津町立草津小学校</t>
  </si>
  <si>
    <t>吾・草津</t>
  </si>
  <si>
    <t>ｸｻﾂ.ｸｻﾂ</t>
  </si>
  <si>
    <t>高山村立高山小学校</t>
  </si>
  <si>
    <t>吾・高山</t>
  </si>
  <si>
    <t>ﾀｶﾔﾏ.ﾀｶﾔﾏ</t>
  </si>
  <si>
    <t>０９</t>
  </si>
  <si>
    <t>高崎市立中央小学校</t>
  </si>
  <si>
    <t>高・中央</t>
  </si>
  <si>
    <t>ﾀｶｻｷ.ﾁｭｳｵｳ</t>
  </si>
  <si>
    <t>高崎市</t>
  </si>
  <si>
    <t>高崎市立北小学校</t>
  </si>
  <si>
    <t>高・北</t>
  </si>
  <si>
    <t>ﾀｶｻｷ.ｷﾀ</t>
  </si>
  <si>
    <t>５８校</t>
  </si>
  <si>
    <t>高崎市立南小学校</t>
  </si>
  <si>
    <t>高・南</t>
  </si>
  <si>
    <t>ﾀｶｻｷ.ﾐﾅﾐ</t>
  </si>
  <si>
    <t>高崎市立東小学校</t>
  </si>
  <si>
    <t>高・東</t>
  </si>
  <si>
    <t>ﾀｶｻｷ.ﾋｶﾞｼ</t>
  </si>
  <si>
    <t>高崎市立西小学校</t>
  </si>
  <si>
    <t>高・西</t>
  </si>
  <si>
    <t>ﾀｶｻｷ.ﾆｼ</t>
  </si>
  <si>
    <t>高崎市立塚沢小学校</t>
  </si>
  <si>
    <t>高・塚沢</t>
  </si>
  <si>
    <t>ﾀｶｻｷ.ﾂｶｻﾜ</t>
  </si>
  <si>
    <t>高崎市立片岡小学校</t>
  </si>
  <si>
    <t>高・片岡</t>
  </si>
  <si>
    <t>ﾀｶｻｷ.ｶﾀｵｶ</t>
  </si>
  <si>
    <t>高崎市立寺尾小学校</t>
  </si>
  <si>
    <t>高・寺尾</t>
  </si>
  <si>
    <t>ﾀｶｻｷ.ﾃﾗｵ</t>
  </si>
  <si>
    <t>高崎市立佐野小学校</t>
  </si>
  <si>
    <t>高・佐野</t>
  </si>
  <si>
    <t>ﾀｶｻｷ.ｻﾉ</t>
  </si>
  <si>
    <t>高崎市立六郷小学校</t>
  </si>
  <si>
    <t>高・六郷</t>
  </si>
  <si>
    <t>ﾀｶｻｷ.ﾛｸｺﾞｳ</t>
  </si>
  <si>
    <t>高崎市立城南小学校</t>
  </si>
  <si>
    <t>高・城南</t>
  </si>
  <si>
    <t>ﾀｶｻｷ.ｼﾞｮｳﾅﾝ</t>
  </si>
  <si>
    <t>高崎市立城東小学校</t>
  </si>
  <si>
    <t>高・城東</t>
  </si>
  <si>
    <t>ﾀｶｻｷ.ｼﾞｮｳﾄｳ</t>
  </si>
  <si>
    <t>高崎市立新高尾小学校</t>
  </si>
  <si>
    <t>高・新高尾</t>
  </si>
  <si>
    <t>ﾀｶｻｷ.ｼﾝﾀｶｵ</t>
  </si>
  <si>
    <t>高崎市立中川小学校</t>
  </si>
  <si>
    <t>高・中川</t>
  </si>
  <si>
    <t>ﾀｶｻｷ.ﾅｶｶﾞﾜ</t>
  </si>
  <si>
    <t>高崎市立八幡小学校</t>
  </si>
  <si>
    <t>高・八幡</t>
  </si>
  <si>
    <t>ﾀｶｻｷ.ﾔﾜﾀ</t>
  </si>
  <si>
    <t>高崎市立豊岡小学校</t>
  </si>
  <si>
    <t>高・豊岡</t>
  </si>
  <si>
    <t>ﾀｶｻｷ.ﾄﾖｵｶ</t>
  </si>
  <si>
    <t>高崎市立長野小学校</t>
  </si>
  <si>
    <t>高・長野</t>
  </si>
  <si>
    <t>ﾀｶｻｷ.ﾅｶﾞﾉ</t>
  </si>
  <si>
    <t>高崎市立大類小学校</t>
  </si>
  <si>
    <t>高・大類</t>
  </si>
  <si>
    <t>ﾀｶｻｷ.ｵｵﾙｲ</t>
  </si>
  <si>
    <t>高崎市立南八幡小学校</t>
  </si>
  <si>
    <t>高・南八幡</t>
  </si>
  <si>
    <t>ﾀｶｻｷ.ﾐﾅﾐﾔﾜﾀ</t>
  </si>
  <si>
    <t>高崎市立倉賀野小学校</t>
  </si>
  <si>
    <t>高・倉賀野</t>
  </si>
  <si>
    <t>ﾀｶｻｷ.ｸﾗｶﾞﾉ</t>
  </si>
  <si>
    <t>高崎市立岩鼻小学校</t>
  </si>
  <si>
    <t>高・岩鼻</t>
  </si>
  <si>
    <t>ﾀｶｻｷ.ｲﾜﾊﾅ</t>
  </si>
  <si>
    <t>高崎市立京ヶ島小学校</t>
  </si>
  <si>
    <t>高・京ヶ島</t>
  </si>
  <si>
    <t>ﾀｶｻｷ.ｷｮｳｶﾞｼﾏ</t>
  </si>
  <si>
    <t>高崎市立滝川小学校</t>
  </si>
  <si>
    <t>高・滝川</t>
  </si>
  <si>
    <t>ﾀｶｻｷ.ﾀｷｶﾞﾜ</t>
  </si>
  <si>
    <t>高崎市立東部小学校</t>
  </si>
  <si>
    <t>高・東部</t>
  </si>
  <si>
    <t>ﾀｶｻｷ.ﾄｳﾌﾞ</t>
  </si>
  <si>
    <t>高崎市立中居小学校</t>
  </si>
  <si>
    <t>高・中居</t>
  </si>
  <si>
    <t>ﾀｶｻｷ.ﾅｶｲ</t>
  </si>
  <si>
    <t>高崎市立北部小学校</t>
  </si>
  <si>
    <t>高・北部</t>
  </si>
  <si>
    <t>ﾀｶｻｷ.ﾎｸﾌﾞ</t>
  </si>
  <si>
    <t>高崎市立西部小学校</t>
  </si>
  <si>
    <t>高・西部</t>
  </si>
  <si>
    <t>ﾀｶｻｷ.ｾｲﾌﾞ</t>
  </si>
  <si>
    <t>高崎市立乗附小学校</t>
  </si>
  <si>
    <t>高・乗附</t>
  </si>
  <si>
    <t>ﾀｶｻｷ.ﾉﾂｹ</t>
  </si>
  <si>
    <t>高崎市立浜尻小学校</t>
  </si>
  <si>
    <t>高・浜尻</t>
  </si>
  <si>
    <t>ﾀｶｻｷ.ﾊﾏｼﾞﾘ</t>
  </si>
  <si>
    <t>高崎市立矢中小学校</t>
  </si>
  <si>
    <t>高・矢中</t>
  </si>
  <si>
    <t>ﾀｶｻｷ.ﾔﾅｶ</t>
  </si>
  <si>
    <t>高崎市立城山小学校</t>
  </si>
  <si>
    <t>高・城山</t>
  </si>
  <si>
    <t>ﾀｶｻｷ.ｼﾛﾔﾏ</t>
  </si>
  <si>
    <t>高崎市立鼻高小学校</t>
  </si>
  <si>
    <t>高・鼻高</t>
  </si>
  <si>
    <t>ﾀｶｻｷ.ﾊﾅﾀﾞｶ</t>
  </si>
  <si>
    <t>高崎市立倉渕小学校</t>
  </si>
  <si>
    <t>高・倉渕</t>
  </si>
  <si>
    <t>ﾀｶｻｷ.ｸﾗﾌﾞﾁ</t>
  </si>
  <si>
    <t>高崎市立箕輪小学校</t>
  </si>
  <si>
    <t>高・箕輪</t>
  </si>
  <si>
    <t>ﾀｶｻｷ.ﾐﾉﾜ</t>
  </si>
  <si>
    <t>高崎市立車郷小学校</t>
  </si>
  <si>
    <t>高・車郷</t>
  </si>
  <si>
    <t>ﾀｶｻｷ.ｸﾙﾏｻﾄ</t>
  </si>
  <si>
    <t>高崎市立箕郷東小学校</t>
  </si>
  <si>
    <t>高・箕郷東</t>
  </si>
  <si>
    <t>ﾀｶｻｷ.ﾐｻﾄﾋｶﾞｼ</t>
  </si>
  <si>
    <t>高崎市立金古小学校</t>
  </si>
  <si>
    <t>高・金古</t>
  </si>
  <si>
    <t>ﾀｶｻｷ.ｶﾈｺ</t>
  </si>
  <si>
    <t>高崎市立国府小学校</t>
  </si>
  <si>
    <t>高・国府</t>
  </si>
  <si>
    <t>ﾀｶｻｷ.ｺｸﾌ</t>
  </si>
  <si>
    <t>高崎市立堤ヶ岡小学校</t>
  </si>
  <si>
    <t>高・堤ヶ岡</t>
  </si>
  <si>
    <t>ﾀｶｻｷ.ﾂﾂﾐｶﾞｵｶ</t>
  </si>
  <si>
    <t>高崎市立上郊小学校</t>
  </si>
  <si>
    <t>高・上郊</t>
  </si>
  <si>
    <t>ﾀｶｻｷ.ｶﾐｻﾄ</t>
  </si>
  <si>
    <t>高崎市立金古南小学校</t>
  </si>
  <si>
    <t>高・金古南</t>
  </si>
  <si>
    <t>ﾀｶｻｷ.ｶﾈｺﾐﾅﾐ</t>
  </si>
  <si>
    <t>高崎市立桜山小学校</t>
  </si>
  <si>
    <t>高・桜山</t>
  </si>
  <si>
    <t>ﾀｶｻｷ.ｻｸﾗﾔﾏ</t>
  </si>
  <si>
    <t>高崎市立新町第一小学校</t>
  </si>
  <si>
    <t>高・新町第一</t>
  </si>
  <si>
    <t>ﾀｶｻｷ.ｼﾝﾏﾁﾀﾞｲｲﾁ</t>
  </si>
  <si>
    <t>高崎市立新町第二小学校</t>
  </si>
  <si>
    <t>高・新町第二</t>
  </si>
  <si>
    <t>ﾀｶｻｷ.ｼﾝﾏﾁﾀﾞｲﾆ</t>
  </si>
  <si>
    <t>高崎市立下室田小学校</t>
  </si>
  <si>
    <t>高・下室田</t>
  </si>
  <si>
    <t>ﾀｶｻｷ.ｼﾓﾑﾛﾀ</t>
  </si>
  <si>
    <t>高崎市立中室田小学校</t>
  </si>
  <si>
    <t>高・中室田</t>
  </si>
  <si>
    <t>ﾀｶｻｷ.ﾅｶﾑﾛﾀ</t>
  </si>
  <si>
    <t>高崎市立上室田小学校</t>
  </si>
  <si>
    <t>高・上室田</t>
  </si>
  <si>
    <t>ﾀｶｻｷ.ｶﾐﾑﾛﾀ</t>
  </si>
  <si>
    <t>高崎市立里見小学校</t>
  </si>
  <si>
    <t>高・里見</t>
  </si>
  <si>
    <t>ﾀｶｻｷ.ｻﾄﾐ</t>
  </si>
  <si>
    <t>高崎市立久留馬小学校</t>
  </si>
  <si>
    <t>高・久留馬</t>
  </si>
  <si>
    <t>ﾀｶｻｷ.ｸﾙﾏ</t>
  </si>
  <si>
    <t>高崎市立下里見小学校</t>
  </si>
  <si>
    <t>高・下里見</t>
  </si>
  <si>
    <t>ﾀｶｻｷ.ｼﾓｻﾄﾐ</t>
  </si>
  <si>
    <t>高崎市立宮沢小学校</t>
  </si>
  <si>
    <t>高・宮沢</t>
  </si>
  <si>
    <t>ﾀｶｻｷ.ﾐﾔｻﾞﾜ</t>
  </si>
  <si>
    <t>高崎市立吉井小学校</t>
  </si>
  <si>
    <t>高・吉井</t>
  </si>
  <si>
    <t>ﾀｶｻｷ.ﾀｶｻｷ</t>
  </si>
  <si>
    <t>高崎市立吉井西小学校</t>
  </si>
  <si>
    <t>高・吉井西</t>
  </si>
  <si>
    <t>ﾀｶｻｷ.ﾀｶｻｷﾆｼ</t>
  </si>
  <si>
    <t>高崎市立多胡小学校</t>
  </si>
  <si>
    <t>高・多胡</t>
  </si>
  <si>
    <t>ﾀｶｻｷ.ﾀｺﾞ</t>
  </si>
  <si>
    <t>高崎市立入野小学校</t>
  </si>
  <si>
    <t>高・入野</t>
  </si>
  <si>
    <t>ﾀｶｻｷ.ｲﾘﾉ</t>
  </si>
  <si>
    <t>高崎市立馬庭小学校</t>
  </si>
  <si>
    <t>高・馬庭</t>
  </si>
  <si>
    <t>ﾀｶｻｷ.ﾏﾆﾜ</t>
  </si>
  <si>
    <t>高崎市立南陽台小学校</t>
  </si>
  <si>
    <t>高・南陽台</t>
  </si>
  <si>
    <t>ﾀｶｻｷ.ﾅﾝﾖｳﾀﾞｲ</t>
  </si>
  <si>
    <t>高崎市立岩平小学校</t>
  </si>
  <si>
    <t>高・岩平</t>
  </si>
  <si>
    <t>ﾀｶｻｷ.ｲﾜﾀﾞｲﾗ</t>
  </si>
  <si>
    <t>１０</t>
  </si>
  <si>
    <t>安中市立安中小学校</t>
  </si>
  <si>
    <t>安・安中</t>
  </si>
  <si>
    <t>ｱﾝﾅｶ.ｱﾝﾅｶ</t>
  </si>
  <si>
    <t>安中市</t>
  </si>
  <si>
    <t>安中市立原市小学校</t>
  </si>
  <si>
    <t>安・原市</t>
  </si>
  <si>
    <t>ｱﾝﾅｶ.ﾊﾗｲﾁ</t>
  </si>
  <si>
    <t>１２校</t>
  </si>
  <si>
    <t>安中市立磯部小学校</t>
  </si>
  <si>
    <t>安・磯部</t>
  </si>
  <si>
    <t>ｱﾝﾅｶ.ｲｿﾍﾞ</t>
  </si>
  <si>
    <t>安中市立東横野小学校</t>
  </si>
  <si>
    <t>安・東横野</t>
  </si>
  <si>
    <t>ｱﾝﾅｶ.ﾋｶﾞｼﾖｺﾉ</t>
  </si>
  <si>
    <t>安中市立碓東小学校</t>
  </si>
  <si>
    <t>安・碓東</t>
  </si>
  <si>
    <t>ｱﾝﾅｶ.ﾀｲﾄｳ</t>
  </si>
  <si>
    <t>安中市立秋間小学校</t>
  </si>
  <si>
    <t>安・秋間</t>
  </si>
  <si>
    <t>ｱﾝﾅｶ.ｱｷﾏ</t>
  </si>
  <si>
    <t>安中市立後閑小学校</t>
  </si>
  <si>
    <t>安・後閑</t>
  </si>
  <si>
    <t>ｱﾝﾅｶ.ｺﾞｶﾝ</t>
  </si>
  <si>
    <t>安中市立松井田小学校</t>
  </si>
  <si>
    <t>安・松井田</t>
  </si>
  <si>
    <t>ｱﾝﾅｶ.ﾏﾂｲﾀﾞ</t>
  </si>
  <si>
    <t>安中市立臼井小学校</t>
  </si>
  <si>
    <t>安・臼井</t>
  </si>
  <si>
    <t>ｱﾝﾅｶ.ｳｽｲ</t>
  </si>
  <si>
    <t>安中市立西横野小学校</t>
  </si>
  <si>
    <t>安・西横野</t>
  </si>
  <si>
    <t>ｱﾝﾅｶ.ﾆｼﾖｺﾉ</t>
  </si>
  <si>
    <t>安中市立九十九小学校</t>
  </si>
  <si>
    <t>安・九十九</t>
  </si>
  <si>
    <t>ｱﾝﾅｶ.ﾂｸﾓ</t>
  </si>
  <si>
    <t>安中市立細野小学校</t>
  </si>
  <si>
    <t>安・細野</t>
  </si>
  <si>
    <t>ｱﾝﾅｶ.ﾎｿﾉ</t>
  </si>
  <si>
    <t>１１</t>
  </si>
  <si>
    <t>甘楽町立小幡小学校</t>
  </si>
  <si>
    <t>甘・小幡</t>
  </si>
  <si>
    <t>ｶﾝﾗ.ｵﾊﾞﾀ</t>
  </si>
  <si>
    <t>甘楽郡</t>
  </si>
  <si>
    <t>甘楽町立福島小学校</t>
  </si>
  <si>
    <t>甘・福島</t>
  </si>
  <si>
    <t>ｶﾝﾗ.ﾌｸｼﾏ</t>
  </si>
  <si>
    <t>５校</t>
  </si>
  <si>
    <t>甘楽町立新屋小学校</t>
  </si>
  <si>
    <t>甘・新屋</t>
  </si>
  <si>
    <t>ｶﾝﾗ.ﾆｲﾔ</t>
  </si>
  <si>
    <t>富岡市</t>
  </si>
  <si>
    <t>下仁田町立下仁田小学校</t>
  </si>
  <si>
    <t>甘・下仁田</t>
  </si>
  <si>
    <t>ｼﾓﾆﾀ.ｼﾓﾆﾀ</t>
  </si>
  <si>
    <t>南牧村立南牧小学校</t>
  </si>
  <si>
    <t>甘・南牧</t>
  </si>
  <si>
    <t>ﾅﾝﾓｸ.ﾅﾝﾓｸ</t>
  </si>
  <si>
    <t>富岡市立富岡小学校</t>
  </si>
  <si>
    <t>富・富岡</t>
  </si>
  <si>
    <t>ﾄﾐｵｶ.ﾄﾐｵｶ</t>
  </si>
  <si>
    <t>富岡市立西小学校</t>
  </si>
  <si>
    <t>富・富岡西</t>
  </si>
  <si>
    <t>ﾄﾐｵｶ.ﾆｼ</t>
  </si>
  <si>
    <t>富岡市立黒岩小学校</t>
  </si>
  <si>
    <t>富・黒岩</t>
  </si>
  <si>
    <t>ﾄﾐｵｶ.ｸﾛｲﾜ</t>
  </si>
  <si>
    <t>富岡市立一ノ宮小学校</t>
  </si>
  <si>
    <t>富・一ノ宮</t>
  </si>
  <si>
    <t>ﾄﾐｵｶ.ｲﾁﾉﾐﾔ</t>
  </si>
  <si>
    <t>富岡市立高瀬小学校</t>
  </si>
  <si>
    <t>富・高瀬</t>
  </si>
  <si>
    <t>ﾄﾐｵｶ.ﾀｶｾ</t>
  </si>
  <si>
    <t>富岡市立額部小学校</t>
  </si>
  <si>
    <t>富・額部</t>
  </si>
  <si>
    <t>ﾄﾐｵｶ.ﾇｶﾍﾞ</t>
  </si>
  <si>
    <t>富岡市立小野小学校</t>
  </si>
  <si>
    <t>富・小野</t>
  </si>
  <si>
    <t>ﾄﾐｵｶ.ｵﾉ</t>
  </si>
  <si>
    <t>富岡市立吉田小学校</t>
  </si>
  <si>
    <t>富・吉田</t>
  </si>
  <si>
    <t>ﾄﾐｵｶ.ﾖｼﾀﾞ</t>
  </si>
  <si>
    <t>富岡市立丹生小学校</t>
  </si>
  <si>
    <t>富・丹生</t>
  </si>
  <si>
    <t>ﾄﾐｵｶ.ﾆｭｳ</t>
  </si>
  <si>
    <t>富岡市立高田小学校</t>
  </si>
  <si>
    <t>富・高田</t>
  </si>
  <si>
    <t>ﾄﾐｵｶ.ﾀｶﾀ</t>
  </si>
  <si>
    <t>富岡市立妙義小学校</t>
  </si>
  <si>
    <t>富・妙義</t>
  </si>
  <si>
    <t>ﾄﾐｵｶ.ﾐｮｳｷﾞ</t>
  </si>
  <si>
    <t>１２</t>
  </si>
  <si>
    <t>藤岡市立藤岡第一小学校</t>
  </si>
  <si>
    <t>藤・藤岡第一</t>
  </si>
  <si>
    <t>ﾌｼﾞｵｶﾌｼﾞｵｶﾀﾞｲｲﾁ</t>
  </si>
  <si>
    <t>藤岡市</t>
  </si>
  <si>
    <t>藤岡市立藤岡第二小学校</t>
  </si>
  <si>
    <t>藤・藤岡第二</t>
  </si>
  <si>
    <t>ﾌｼﾞｵｶ.ﾌｼﾞｵｶﾀﾞｲﾆ</t>
  </si>
  <si>
    <t>藤岡市立神流小学校</t>
  </si>
  <si>
    <t>藤・神流</t>
  </si>
  <si>
    <t>ﾌｼﾞｵｶ.ｶﾝﾅ</t>
  </si>
  <si>
    <t>多野郡</t>
  </si>
  <si>
    <t>藤岡市立小野小学校</t>
  </si>
  <si>
    <t>藤・小野</t>
  </si>
  <si>
    <t>ﾌｼﾞｵｶ.ｵﾉ</t>
  </si>
  <si>
    <t>２校</t>
  </si>
  <si>
    <t>藤岡市立美土里小学校</t>
  </si>
  <si>
    <t>藤・美土里</t>
  </si>
  <si>
    <t>ﾌｼﾞｵｶ.ﾐﾄﾞﾘ</t>
  </si>
  <si>
    <t>藤岡市立美九里東小学校</t>
  </si>
  <si>
    <t>藤・美九里東</t>
  </si>
  <si>
    <t>ﾌｼﾞｵｶ.ﾐｸﾘﾋｶﾞｼ</t>
  </si>
  <si>
    <t>藤岡市立美九里西小学校</t>
  </si>
  <si>
    <t>藤・美九里西</t>
  </si>
  <si>
    <t>ﾌｼﾞｵｶ.ﾐｸﾘﾆｼ</t>
  </si>
  <si>
    <t>藤岡市立平井小学校</t>
  </si>
  <si>
    <t>藤・平井</t>
  </si>
  <si>
    <t>ﾌｼﾞｵｶ.ﾋﾗｲ</t>
  </si>
  <si>
    <t>藤岡市立日野小学校</t>
  </si>
  <si>
    <t>藤・日野</t>
  </si>
  <si>
    <t>ﾌｼﾞｵｶ.ﾋﾉ</t>
  </si>
  <si>
    <t>藤岡市立鬼石北小学校</t>
  </si>
  <si>
    <t>藤・鬼石北</t>
  </si>
  <si>
    <t>ﾌｼﾞｵｶ.ｵﾆｼｷﾀ</t>
  </si>
  <si>
    <t>藤岡市立鬼石小学校</t>
  </si>
  <si>
    <t>藤・鬼石</t>
  </si>
  <si>
    <t>ﾌｼﾞｵｶ.ｵﾆｼ</t>
  </si>
  <si>
    <t>上野村立上野小学校</t>
  </si>
  <si>
    <t>藤・上野</t>
  </si>
  <si>
    <t>ｳｴﾉ.ｳｴﾉ</t>
  </si>
  <si>
    <t>神流町立万場小学校</t>
  </si>
  <si>
    <t>藤・万場</t>
  </si>
  <si>
    <t>ｶﾝﾅ.ﾏﾝﾊﾞ</t>
  </si>
  <si>
    <t>１３</t>
  </si>
  <si>
    <t>桐生市立東小学校</t>
  </si>
  <si>
    <t>桐・東</t>
  </si>
  <si>
    <t>ｷﾘｭｳ.ﾋｶﾞｼ</t>
  </si>
  <si>
    <t>桐生市</t>
  </si>
  <si>
    <t>桐生市立西小学校</t>
  </si>
  <si>
    <t>桐・西</t>
  </si>
  <si>
    <t>ｷﾘｭｳ.ﾆｼ</t>
  </si>
  <si>
    <t>１７校</t>
  </si>
  <si>
    <t>桐生市立南小学校</t>
  </si>
  <si>
    <t>桐・南</t>
  </si>
  <si>
    <t>ｷﾘｭｳ.ﾐﾅﾐ</t>
  </si>
  <si>
    <t>桐生市立北小学校</t>
  </si>
  <si>
    <t>桐・北</t>
  </si>
  <si>
    <t>ｷﾘｭｳ.ｷﾀ</t>
  </si>
  <si>
    <t>桐生市立境野小学校</t>
  </si>
  <si>
    <t>桐・境野</t>
  </si>
  <si>
    <t>ｷﾘｭｳ.ｻｶｲﾉ</t>
  </si>
  <si>
    <t>桐生市立広沢小学校</t>
  </si>
  <si>
    <t>桐・広沢</t>
  </si>
  <si>
    <t>ｷﾘｭｳ.ﾋﾛｻﾜ</t>
  </si>
  <si>
    <t>桐生市立梅田南小学校</t>
  </si>
  <si>
    <t>桐・梅田南</t>
  </si>
  <si>
    <t>ｷﾘｭｳ.ｳﾒﾀﾞﾐﾅﾐ</t>
  </si>
  <si>
    <t>桐生市立相生小学校</t>
  </si>
  <si>
    <t>桐・相生</t>
  </si>
  <si>
    <t>ｷﾘｭｳ.ｱｲｵｲ</t>
  </si>
  <si>
    <t>桐生市立川内小学校</t>
  </si>
  <si>
    <t>桐・川内</t>
  </si>
  <si>
    <t>ｷﾘｭｳ.ｶﾜｳﾁ</t>
  </si>
  <si>
    <t>桐生市立桜木小学校</t>
  </si>
  <si>
    <t>桐・桜木</t>
  </si>
  <si>
    <t>ｷﾘｭｳ.ｻｸﾗｷﾞ</t>
  </si>
  <si>
    <t>桐生市立菱小学校</t>
  </si>
  <si>
    <t>桐・菱</t>
  </si>
  <si>
    <t>ｷﾘｭｳ.ﾋｼ</t>
  </si>
  <si>
    <t>桐生市立天沼小学校</t>
  </si>
  <si>
    <t>桐・天沼</t>
  </si>
  <si>
    <t>ｷﾘｭｳ.ｱﾏﾇﾏ</t>
  </si>
  <si>
    <t>桐生市立神明小学校</t>
  </si>
  <si>
    <t>桐・神明</t>
  </si>
  <si>
    <t>ｷﾘｭｳ.ｼﾝﾒｲ</t>
  </si>
  <si>
    <t>桐生市立新里中央小学校</t>
  </si>
  <si>
    <t>桐・新里中央</t>
  </si>
  <si>
    <t>ｷﾘｭｳ.ﾆｲｻﾄﾁｭｳｵｳ</t>
  </si>
  <si>
    <t>桐生市立新里東小学校</t>
  </si>
  <si>
    <t>桐・新里東</t>
  </si>
  <si>
    <t>ｷﾘｭｳ.ﾆｲｻﾄﾋｶﾞｼ</t>
  </si>
  <si>
    <t>桐生市立新里北小学校</t>
  </si>
  <si>
    <t>桐・新里北</t>
  </si>
  <si>
    <t>ｷﾘｭｳ.ﾆｲｻﾄｷﾀ</t>
  </si>
  <si>
    <t>桐生市立黒保根小学校</t>
  </si>
  <si>
    <t>桐・黒保根</t>
  </si>
  <si>
    <t>ｷﾘｭｳ.ｸﾛﾎﾈ</t>
  </si>
  <si>
    <t>１４</t>
  </si>
  <si>
    <t>みどり市立笠懸小学校</t>
  </si>
  <si>
    <t>み・笠懸</t>
  </si>
  <si>
    <t>ﾐﾄﾞﾘ.ｶｻｶｹ</t>
  </si>
  <si>
    <t>みどり市</t>
  </si>
  <si>
    <t>みどり市立笠懸東小学校</t>
  </si>
  <si>
    <t>み・笠懸東</t>
  </si>
  <si>
    <t>ﾐﾄﾞﾘ.ｶｻｶｹﾋｶﾞｼ</t>
  </si>
  <si>
    <t>８校</t>
  </si>
  <si>
    <t>みどり市立笠懸北小学校</t>
  </si>
  <si>
    <t>み・笠懸北</t>
  </si>
  <si>
    <t>ﾐﾄﾞﾘ.ｶｻｶｹｷﾀ</t>
  </si>
  <si>
    <t>みどり市立大間々北小学校</t>
  </si>
  <si>
    <t>み・大間々北</t>
  </si>
  <si>
    <t>ﾐﾄﾞﾘ.ｵｵﾏﾏｷﾀ</t>
  </si>
  <si>
    <t>みどり市立大間々南小学校</t>
  </si>
  <si>
    <t>み・大間々南</t>
  </si>
  <si>
    <t>ﾐﾄﾞﾘ.ｵｵﾏﾏﾐﾅﾐ</t>
  </si>
  <si>
    <t>みどり市立大間々東小学校</t>
  </si>
  <si>
    <t>み・大間々東</t>
  </si>
  <si>
    <t>ﾐﾄﾞﾘ.ｵｵﾏﾏﾋｶﾞｼ</t>
  </si>
  <si>
    <t>みどり市立福岡中央小学校</t>
  </si>
  <si>
    <t>み・福岡中央</t>
  </si>
  <si>
    <t>ﾐﾄﾞﾘ.ﾌｸｵｶﾁｭｳｵｳ</t>
  </si>
  <si>
    <t>みどり市立あずま小中学校</t>
  </si>
  <si>
    <t>み・あずま</t>
  </si>
  <si>
    <t>ﾐﾄﾞﾘ.ｱｽﾞﾏ</t>
  </si>
  <si>
    <t>１５</t>
  </si>
  <si>
    <t>太田市立太田小学校</t>
  </si>
  <si>
    <t>太・太田</t>
  </si>
  <si>
    <t>ｵｵﾀ.ｵｵﾀ</t>
  </si>
  <si>
    <t>太田市</t>
  </si>
  <si>
    <t>太田市立九合小学校</t>
  </si>
  <si>
    <t>太・九合</t>
  </si>
  <si>
    <t>ｵｵﾀ.ｸｱｲ</t>
  </si>
  <si>
    <t>２７校</t>
  </si>
  <si>
    <t>太田市立沢野小学校</t>
  </si>
  <si>
    <t>太・沢野</t>
  </si>
  <si>
    <t>ｵｵﾀ.ｻﾜﾉ</t>
  </si>
  <si>
    <t>太田市立韮川小学校</t>
  </si>
  <si>
    <t>太・韮川</t>
  </si>
  <si>
    <t>ｵｵﾀ.ﾆﾗｶﾞﾜ</t>
  </si>
  <si>
    <t>太田市立鳥之郷小学校</t>
  </si>
  <si>
    <t>太・鳥之郷</t>
  </si>
  <si>
    <t>ｵｵﾀ.ﾄﾘﾉｺﾞｳ</t>
  </si>
  <si>
    <t>太田市立南小学校</t>
  </si>
  <si>
    <t>太・太田南</t>
  </si>
  <si>
    <t>ｵｵﾀ.ﾐﾅﾐ</t>
  </si>
  <si>
    <t>太田市立休泊小学校</t>
  </si>
  <si>
    <t>太・休泊</t>
  </si>
  <si>
    <t>ｵｵﾀ.ｷｭｳﾊｸ</t>
  </si>
  <si>
    <t>太田市立強戸小学校</t>
  </si>
  <si>
    <t>太・強戸</t>
  </si>
  <si>
    <t>ｵｵﾀ.ｺﾞｳﾄﾞ</t>
  </si>
  <si>
    <t>太田市立宝泉小学校</t>
  </si>
  <si>
    <t>太・宝泉</t>
  </si>
  <si>
    <t>ｵｵﾀ.ﾎｳｾﾝ</t>
  </si>
  <si>
    <t>太田市立宝泉南小学校</t>
  </si>
  <si>
    <t>太・宝泉南</t>
  </si>
  <si>
    <t>ｵｵﾀ.ﾎｳｾﾝﾐﾅﾐ</t>
  </si>
  <si>
    <t>太田市立毛里田小学校</t>
  </si>
  <si>
    <t>太・毛里田</t>
  </si>
  <si>
    <t>ｵｵﾀ.ﾓﾘﾀ</t>
  </si>
  <si>
    <t>太田市立中央小学校</t>
  </si>
  <si>
    <t>太・太田中央</t>
  </si>
  <si>
    <t>ｵｵﾀ.ﾁｭｳｵｳ</t>
  </si>
  <si>
    <t>太田市立宝泉東小学校</t>
  </si>
  <si>
    <t>太・宝泉東</t>
  </si>
  <si>
    <t>ｵｵﾀ.ﾎｳｾﾝﾋｶﾞｼ</t>
  </si>
  <si>
    <t>太田市立旭小学校</t>
  </si>
  <si>
    <t>太・旭</t>
  </si>
  <si>
    <t>ｵｵﾀ.ｱｻﾋ</t>
  </si>
  <si>
    <t>太田市立駒形小学校</t>
  </si>
  <si>
    <t>太・駒形</t>
  </si>
  <si>
    <t>ｵｵﾀ.ｺﾏｶﾞﾀ</t>
  </si>
  <si>
    <t>太田市立城西小学校</t>
  </si>
  <si>
    <t>太・城西</t>
  </si>
  <si>
    <t>ｵｵﾀ.ｼﾞｮｳｻｲ</t>
  </si>
  <si>
    <t>太田市立沢野中央小学校</t>
  </si>
  <si>
    <t>太・沢野中央</t>
  </si>
  <si>
    <t>ｵｵﾀ.ｻﾜﾉﾁｭｳｵｳ</t>
  </si>
  <si>
    <t>太田市立尾島小学校</t>
  </si>
  <si>
    <t>太・尾島</t>
  </si>
  <si>
    <t>ｵｵﾀ.ｵｼﾞﾏ</t>
  </si>
  <si>
    <t>太田市立世良田小学校</t>
  </si>
  <si>
    <t>太・世良田</t>
  </si>
  <si>
    <t>ｵｵﾀ.ｾﾗﾀﾞ</t>
  </si>
  <si>
    <t>太田市立木崎小学校</t>
  </si>
  <si>
    <t>太・木崎</t>
  </si>
  <si>
    <t>ｵｵﾀ.ｷｻﾞｷ</t>
  </si>
  <si>
    <t>太田市立生品小学校</t>
  </si>
  <si>
    <t>太・生品</t>
  </si>
  <si>
    <t>ｵｵﾀ.ｲｸｼﾅ</t>
  </si>
  <si>
    <t>太田市立綿打小学校</t>
  </si>
  <si>
    <t>太・綿打</t>
  </si>
  <si>
    <t>ｵｵﾀ.ﾜﾀｳﾁ</t>
  </si>
  <si>
    <t>太田市立藪塚本町小学校</t>
  </si>
  <si>
    <t>太・藪塚</t>
  </si>
  <si>
    <t>ｵｵﾀ.ﾔﾌﾞﾂﾞｶ</t>
  </si>
  <si>
    <t>太田市立藪塚本町南小学校</t>
  </si>
  <si>
    <t>太・藪塚南</t>
  </si>
  <si>
    <t>ｵｵﾀ.ﾔﾌﾞﾂﾞｶﾐﾅﾐ</t>
  </si>
  <si>
    <t>北の杜学園</t>
  </si>
  <si>
    <t>太・北の杜</t>
  </si>
  <si>
    <t>ｵｵﾀ.ｷﾀﾉﾓﾘ</t>
  </si>
  <si>
    <t>学校法人太田国際学園
ぐんま国際アカデミー</t>
  </si>
  <si>
    <t>太・ＧＫＡ</t>
  </si>
  <si>
    <t>ｸﾞﾝﾏｺｸｻｲｱｶﾃﾞﾐｰ</t>
  </si>
  <si>
    <t>１６</t>
  </si>
  <si>
    <t>板倉町立東小学校</t>
  </si>
  <si>
    <t>邑・板倉東</t>
  </si>
  <si>
    <t>ｲﾀｸﾗ.ﾋｶﾞｼ</t>
  </si>
  <si>
    <t>邑楽郡</t>
  </si>
  <si>
    <t>板倉町立西小学校</t>
  </si>
  <si>
    <t>邑・板倉西</t>
  </si>
  <si>
    <t>ｲﾀｸﾗ.ﾆｼ</t>
  </si>
  <si>
    <t>１６校</t>
  </si>
  <si>
    <t>板倉町立南小学校</t>
  </si>
  <si>
    <t>邑・板倉南</t>
  </si>
  <si>
    <t>ｲﾀｸﾗ.ﾐﾅﾐ</t>
  </si>
  <si>
    <t>板倉町立北小学校</t>
  </si>
  <si>
    <t>邑・板倉北</t>
  </si>
  <si>
    <t>ｲﾀｸﾗ.ｷﾀ</t>
  </si>
  <si>
    <t>明和町立明和東小学校</t>
  </si>
  <si>
    <t>邑・明和東</t>
  </si>
  <si>
    <t>ﾒｲﾜ.ﾒｲﾜﾋｶﾞｼ</t>
  </si>
  <si>
    <t>明和町立明和西小学校</t>
  </si>
  <si>
    <t>邑・明和西</t>
  </si>
  <si>
    <t>ﾒｲﾜ.ﾒｲﾜﾆｼ</t>
  </si>
  <si>
    <t>千代田町立西小学校</t>
  </si>
  <si>
    <t>邑・千代田西</t>
  </si>
  <si>
    <t>ﾁﾖﾀﾞ.ﾆｼ</t>
  </si>
  <si>
    <t>千代田町立東小学校</t>
  </si>
  <si>
    <t>邑・千代田東</t>
  </si>
  <si>
    <t>ﾁﾖﾀﾞ.ﾋｶﾞｼ</t>
  </si>
  <si>
    <t>大泉町立南小学校</t>
  </si>
  <si>
    <t>邑・大泉南</t>
  </si>
  <si>
    <t>ｵｵｲｽﾞﾐ.ﾐﾅﾐ</t>
  </si>
  <si>
    <t>大泉町立北小学校</t>
  </si>
  <si>
    <t>邑・大泉北</t>
  </si>
  <si>
    <t>ｵｵｲｽﾞﾐ.ｷﾀ</t>
  </si>
  <si>
    <t>大泉町立西小学校</t>
  </si>
  <si>
    <t>邑・大泉西</t>
  </si>
  <si>
    <t>ｵｵｲｽﾞﾐ.ﾆｼ</t>
  </si>
  <si>
    <t>大泉町立東小学校</t>
  </si>
  <si>
    <t>邑・大泉東</t>
  </si>
  <si>
    <t>ｵｵｲｽﾞﾐ.ﾋｶﾞｼ</t>
  </si>
  <si>
    <t>邑楽町立中野小学校</t>
  </si>
  <si>
    <t>邑・中野</t>
  </si>
  <si>
    <t>ｵｳﾗ.ﾅｶﾉ</t>
  </si>
  <si>
    <t>邑楽町立高島小学校</t>
  </si>
  <si>
    <t>邑・高島</t>
  </si>
  <si>
    <t>ｵｳﾗ.ﾀｶｼﾏ</t>
  </si>
  <si>
    <t>邑楽町立長柄小学校</t>
  </si>
  <si>
    <t>邑・長柄</t>
  </si>
  <si>
    <t>ｵｳﾗ.ﾅｶﾞｴ</t>
  </si>
  <si>
    <t>邑楽町立中野東小学校</t>
  </si>
  <si>
    <t>邑・中野東</t>
  </si>
  <si>
    <t>ｵｳﾗ.ﾅｶﾉﾋｶﾞｼ</t>
  </si>
  <si>
    <t>１７</t>
  </si>
  <si>
    <t>館林市立第一小学校</t>
  </si>
  <si>
    <t>館・第一</t>
  </si>
  <si>
    <t>ﾀﾃﾊﾞﾔｼ.ﾀﾞｲｲﾁ</t>
  </si>
  <si>
    <t>館林市</t>
  </si>
  <si>
    <t>館林市立第二小学校</t>
  </si>
  <si>
    <t>館・第二</t>
  </si>
  <si>
    <t>ﾀﾃﾊﾞﾔｼ.ﾀﾞｲﾆ</t>
  </si>
  <si>
    <t>館林市立第三小学校</t>
  </si>
  <si>
    <t>館・第三</t>
  </si>
  <si>
    <t>ﾀﾃﾊﾞﾔｼ.ﾀﾞｲｻﾝ</t>
  </si>
  <si>
    <t>館林市立第四小学校</t>
  </si>
  <si>
    <t>館・第四</t>
  </si>
  <si>
    <t>ﾀﾃﾊﾞﾔｼ.ﾀﾞｲﾖﾝ</t>
  </si>
  <si>
    <t>館林市立第五小学校</t>
  </si>
  <si>
    <t>館・第五</t>
  </si>
  <si>
    <t>ﾀﾃﾊﾞﾔｼ.ﾀﾞｲｺﾞ</t>
  </si>
  <si>
    <t>館林市立第六小学校</t>
  </si>
  <si>
    <t>館・第六</t>
  </si>
  <si>
    <t>ﾀﾃﾊﾞﾔｼ.ﾀﾞｲﾛｸ</t>
  </si>
  <si>
    <t>館林市立第七小学校</t>
  </si>
  <si>
    <t>館・第七</t>
  </si>
  <si>
    <t>ﾀﾃﾊﾞﾔｼ.ﾀﾞｲﾅﾅ</t>
  </si>
  <si>
    <t>館林市立第八小学校</t>
  </si>
  <si>
    <t>館・第八</t>
  </si>
  <si>
    <t>ﾀﾃﾊﾞﾔｼ.ﾀﾞｲﾊﾁ</t>
  </si>
  <si>
    <t>館林市立第九小学校</t>
  </si>
  <si>
    <t>館・第九</t>
  </si>
  <si>
    <t>ﾀﾃﾊﾞﾔｼ.ﾀﾞｲｷｭｳ</t>
  </si>
  <si>
    <t>館林市立第十小学校</t>
  </si>
  <si>
    <t>館・第十</t>
  </si>
  <si>
    <t>ﾀﾃﾊﾞﾔｼ.ﾀﾞｲｼﾞｭｳ</t>
  </si>
  <si>
    <t>館林市立美園小学校</t>
  </si>
  <si>
    <t>館・美園</t>
  </si>
  <si>
    <t>ﾀﾃﾊﾞﾔｼ.ﾐｿﾉ</t>
  </si>
  <si>
    <t>昨年度や経験したこと
のある係名</t>
    <rPh sb="4" eb="6">
      <t>ケイケン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</si>
</sst>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000000"/>
      <name val="HG丸ｺﾞｼｯｸM-PRO"/>
      <family val="3"/>
      <charset val="128"/>
    </font>
    <font>
      <sz val="11"/>
      <color rgb="FFFFFFFF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i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i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3FFF3"/>
        <bgColor rgb="FFF3FFFF"/>
      </patternFill>
    </fill>
    <fill>
      <patternFill patternType="solid">
        <fgColor rgb="FFF3FFFF"/>
        <bgColor rgb="FFF3FFF3"/>
      </patternFill>
    </fill>
    <fill>
      <patternFill patternType="solid">
        <fgColor rgb="FFFFFFE6"/>
        <bgColor rgb="FFF3FFF3"/>
      </patternFill>
    </fill>
    <fill>
      <patternFill patternType="solid">
        <fgColor rgb="FFFFFFFF"/>
        <bgColor rgb="FFF3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/>
      <right/>
      <top style="thin">
        <color rgb="FFC0C0C0"/>
      </top>
      <bottom style="thin">
        <color auto="1"/>
      </bottom>
      <diagonal/>
    </border>
    <border>
      <left/>
      <right style="thin">
        <color auto="1"/>
      </right>
      <top style="thin">
        <color rgb="FFC0C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auto="1"/>
      </right>
      <top style="thin">
        <color rgb="FFC0C0C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auto="1"/>
      </right>
      <top/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 style="thin">
        <color rgb="FFC0C0C0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96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right" vertical="center" shrinkToFit="1"/>
    </xf>
    <xf numFmtId="0" fontId="5" fillId="2" borderId="0" xfId="0" applyFont="1" applyFill="1" applyAlignment="1" applyProtection="1">
      <alignment horizontal="center" vertical="center" shrinkToFit="1"/>
    </xf>
    <xf numFmtId="0" fontId="5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4" borderId="1" xfId="0" applyFont="1" applyFill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vertical="center" shrinkToFit="1"/>
    </xf>
    <xf numFmtId="0" fontId="6" fillId="4" borderId="1" xfId="0" applyFont="1" applyFill="1" applyBorder="1" applyAlignment="1" applyProtection="1">
      <alignment vertical="center" shrinkToFit="1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1" fontId="11" fillId="0" borderId="0" xfId="1" applyFont="1" applyAlignment="1" applyProtection="1"/>
    <xf numFmtId="1" fontId="12" fillId="0" borderId="0" xfId="1" applyFont="1" applyAlignment="1" applyProtection="1"/>
    <xf numFmtId="0" fontId="12" fillId="0" borderId="0" xfId="1" applyNumberFormat="1" applyFont="1" applyAlignment="1" applyProtection="1"/>
    <xf numFmtId="1" fontId="13" fillId="0" borderId="0" xfId="1" applyFont="1" applyAlignment="1" applyProtection="1"/>
    <xf numFmtId="1" fontId="11" fillId="0" borderId="4" xfId="1" applyFont="1" applyBorder="1" applyAlignment="1" applyProtection="1">
      <alignment horizontal="center"/>
    </xf>
    <xf numFmtId="1" fontId="11" fillId="0" borderId="5" xfId="1" applyFont="1" applyBorder="1" applyAlignment="1" applyProtection="1">
      <alignment horizontal="center"/>
    </xf>
    <xf numFmtId="0" fontId="14" fillId="4" borderId="5" xfId="1" applyNumberFormat="1" applyFont="1" applyFill="1" applyBorder="1" applyAlignment="1" applyProtection="1">
      <alignment horizontal="center" wrapText="1"/>
    </xf>
    <xf numFmtId="1" fontId="11" fillId="0" borderId="6" xfId="1" applyFont="1" applyBorder="1" applyAlignment="1" applyProtection="1">
      <alignment horizontal="center"/>
    </xf>
    <xf numFmtId="1" fontId="11" fillId="0" borderId="7" xfId="1" applyFont="1" applyBorder="1" applyAlignment="1" applyProtection="1">
      <alignment horizontal="center"/>
    </xf>
    <xf numFmtId="1" fontId="11" fillId="5" borderId="4" xfId="1" applyFont="1" applyFill="1" applyBorder="1" applyAlignment="1" applyProtection="1"/>
    <xf numFmtId="1" fontId="12" fillId="0" borderId="8" xfId="1" applyFont="1" applyBorder="1" applyAlignment="1" applyProtection="1"/>
    <xf numFmtId="0" fontId="12" fillId="4" borderId="8" xfId="1" applyNumberFormat="1" applyFont="1" applyFill="1" applyBorder="1" applyAlignment="1" applyProtection="1">
      <alignment horizontal="center"/>
    </xf>
    <xf numFmtId="1" fontId="12" fillId="0" borderId="9" xfId="1" applyFont="1" applyBorder="1" applyAlignment="1" applyProtection="1"/>
    <xf numFmtId="1" fontId="12" fillId="0" borderId="10" xfId="1" applyFont="1" applyBorder="1" applyAlignment="1" applyProtection="1"/>
    <xf numFmtId="1" fontId="11" fillId="5" borderId="11" xfId="1" applyFont="1" applyFill="1" applyBorder="1" applyAlignment="1" applyProtection="1"/>
    <xf numFmtId="1" fontId="12" fillId="0" borderId="12" xfId="1" applyFont="1" applyBorder="1" applyAlignment="1" applyProtection="1"/>
    <xf numFmtId="0" fontId="12" fillId="4" borderId="12" xfId="1" applyNumberFormat="1" applyFont="1" applyFill="1" applyBorder="1" applyAlignment="1" applyProtection="1">
      <alignment horizontal="center"/>
    </xf>
    <xf numFmtId="1" fontId="12" fillId="0" borderId="13" xfId="1" applyFont="1" applyBorder="1" applyAlignment="1" applyProtection="1"/>
    <xf numFmtId="1" fontId="12" fillId="0" borderId="14" xfId="1" applyFont="1" applyBorder="1" applyAlignment="1" applyProtection="1"/>
    <xf numFmtId="1" fontId="11" fillId="5" borderId="15" xfId="1" applyFont="1" applyFill="1" applyBorder="1" applyAlignment="1" applyProtection="1"/>
    <xf numFmtId="1" fontId="12" fillId="0" borderId="16" xfId="1" applyFont="1" applyBorder="1" applyAlignment="1" applyProtection="1"/>
    <xf numFmtId="0" fontId="12" fillId="4" borderId="16" xfId="1" applyNumberFormat="1" applyFont="1" applyFill="1" applyBorder="1" applyAlignment="1" applyProtection="1">
      <alignment horizontal="center"/>
    </xf>
    <xf numFmtId="1" fontId="12" fillId="0" borderId="17" xfId="1" applyFont="1" applyBorder="1" applyAlignment="1" applyProtection="1"/>
    <xf numFmtId="1" fontId="12" fillId="0" borderId="18" xfId="1" applyFont="1" applyBorder="1" applyAlignment="1" applyProtection="1"/>
    <xf numFmtId="1" fontId="11" fillId="5" borderId="2" xfId="1" applyFont="1" applyFill="1" applyBorder="1" applyAlignment="1" applyProtection="1"/>
    <xf numFmtId="1" fontId="12" fillId="0" borderId="19" xfId="1" applyFont="1" applyBorder="1" applyAlignment="1" applyProtection="1"/>
    <xf numFmtId="0" fontId="12" fillId="4" borderId="19" xfId="1" applyNumberFormat="1" applyFont="1" applyFill="1" applyBorder="1" applyAlignment="1" applyProtection="1">
      <alignment horizontal="center"/>
    </xf>
    <xf numFmtId="1" fontId="12" fillId="0" borderId="20" xfId="1" applyFont="1" applyBorder="1" applyAlignment="1" applyProtection="1"/>
    <xf numFmtId="1" fontId="12" fillId="0" borderId="21" xfId="1" applyFont="1" applyBorder="1" applyAlignment="1" applyProtection="1"/>
    <xf numFmtId="1" fontId="12" fillId="0" borderId="22" xfId="1" applyFont="1" applyBorder="1" applyAlignment="1" applyProtection="1"/>
    <xf numFmtId="1" fontId="12" fillId="0" borderId="23" xfId="1" applyFont="1" applyBorder="1" applyAlignment="1" applyProtection="1"/>
    <xf numFmtId="0" fontId="16" fillId="4" borderId="12" xfId="1" applyNumberFormat="1" applyFont="1" applyFill="1" applyBorder="1" applyAlignment="1" applyProtection="1">
      <alignment horizontal="center"/>
    </xf>
    <xf numFmtId="1" fontId="16" fillId="0" borderId="13" xfId="1" applyFont="1" applyBorder="1" applyAlignment="1" applyProtection="1"/>
    <xf numFmtId="1" fontId="16" fillId="0" borderId="14" xfId="1" applyFont="1" applyBorder="1" applyAlignment="1" applyProtection="1"/>
    <xf numFmtId="1" fontId="12" fillId="0" borderId="24" xfId="1" applyFont="1" applyBorder="1" applyAlignment="1" applyProtection="1"/>
    <xf numFmtId="0" fontId="12" fillId="4" borderId="24" xfId="1" applyNumberFormat="1" applyFont="1" applyFill="1" applyBorder="1" applyAlignment="1" applyProtection="1">
      <alignment horizontal="center"/>
    </xf>
    <xf numFmtId="1" fontId="12" fillId="0" borderId="25" xfId="1" applyFont="1" applyBorder="1" applyAlignment="1" applyProtection="1"/>
    <xf numFmtId="1" fontId="12" fillId="0" borderId="26" xfId="1" applyFont="1" applyBorder="1" applyAlignment="1" applyProtection="1"/>
    <xf numFmtId="1" fontId="12" fillId="0" borderId="5" xfId="1" applyFont="1" applyBorder="1" applyAlignment="1" applyProtection="1"/>
    <xf numFmtId="0" fontId="12" fillId="4" borderId="27" xfId="1" applyNumberFormat="1" applyFont="1" applyFill="1" applyBorder="1" applyAlignment="1" applyProtection="1">
      <alignment horizontal="center"/>
    </xf>
    <xf numFmtId="1" fontId="12" fillId="0" borderId="2" xfId="1" applyFont="1" applyBorder="1" applyAlignment="1" applyProtection="1"/>
    <xf numFmtId="0" fontId="12" fillId="4" borderId="28" xfId="1" applyNumberFormat="1" applyFont="1" applyFill="1" applyBorder="1" applyAlignment="1" applyProtection="1">
      <alignment horizontal="center"/>
    </xf>
    <xf numFmtId="1" fontId="12" fillId="0" borderId="0" xfId="1" applyFont="1" applyBorder="1" applyAlignment="1" applyProtection="1"/>
    <xf numFmtId="1" fontId="12" fillId="0" borderId="29" xfId="1" applyFont="1" applyBorder="1" applyAlignment="1" applyProtection="1"/>
    <xf numFmtId="1" fontId="12" fillId="0" borderId="3" xfId="1" applyFont="1" applyBorder="1" applyAlignment="1" applyProtection="1"/>
    <xf numFmtId="0" fontId="12" fillId="4" borderId="30" xfId="1" applyNumberFormat="1" applyFont="1" applyFill="1" applyBorder="1" applyAlignment="1" applyProtection="1">
      <alignment horizontal="center"/>
    </xf>
    <xf numFmtId="0" fontId="12" fillId="4" borderId="31" xfId="1" applyNumberFormat="1" applyFont="1" applyFill="1" applyBorder="1" applyAlignment="1" applyProtection="1">
      <alignment horizontal="center"/>
    </xf>
    <xf numFmtId="1" fontId="12" fillId="0" borderId="17" xfId="1" applyFont="1" applyBorder="1" applyAlignment="1" applyProtection="1">
      <alignment wrapText="1"/>
    </xf>
    <xf numFmtId="1" fontId="12" fillId="4" borderId="27" xfId="1" applyFont="1" applyFill="1" applyBorder="1" applyAlignment="1" applyProtection="1">
      <alignment horizontal="center" vertical="center"/>
    </xf>
    <xf numFmtId="1" fontId="12" fillId="4" borderId="28" xfId="1" applyFont="1" applyFill="1" applyBorder="1" applyAlignment="1" applyProtection="1">
      <alignment horizontal="center" vertical="center"/>
    </xf>
    <xf numFmtId="1" fontId="12" fillId="4" borderId="30" xfId="1" applyFont="1" applyFill="1" applyBorder="1" applyAlignment="1" applyProtection="1">
      <alignment horizontal="center" vertical="center"/>
    </xf>
    <xf numFmtId="1" fontId="12" fillId="4" borderId="32" xfId="1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vertical="center" wrapText="1" shrinkToFit="1"/>
    </xf>
    <xf numFmtId="0" fontId="6" fillId="2" borderId="0" xfId="0" applyFont="1" applyFill="1" applyBorder="1" applyAlignment="1" applyProtection="1">
      <alignment vertical="center" shrinkToFi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vertical="center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０４城南１６水泳" xfId="1" xr:uid="{00000000-0005-0000-0000-000006000000}"/>
  </cellStyles>
  <dxfs count="5">
    <dxf>
      <font>
        <b/>
        <i val="0"/>
        <color rgb="FFFFFFFF"/>
      </font>
      <fill>
        <patternFill>
          <bgColor rgb="FFFFFFCC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0000FF"/>
      </font>
      <border diagonalUp="0" diagonalDown="0">
        <left style="thin">
          <color rgb="FF0000FF"/>
        </left>
        <right style="thin">
          <color rgb="FF0000FF"/>
        </right>
        <top style="thin">
          <color rgb="FF0000FF"/>
        </top>
        <bottom style="thin">
          <color rgb="FF0000FF"/>
        </bottom>
      </border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0000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3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FF3"/>
      <rgbColor rgb="FFCCFFCC"/>
      <rgbColor rgb="FFFFFF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zoomScaleNormal="100" workbookViewId="0">
      <selection activeCell="J12" sqref="J12"/>
    </sheetView>
  </sheetViews>
  <sheetFormatPr defaultColWidth="9" defaultRowHeight="12.75" customHeight="1" x14ac:dyDescent="0.2"/>
  <cols>
    <col min="1" max="1" width="3.90625" style="1" customWidth="1"/>
    <col min="2" max="2" width="7" style="1" customWidth="1"/>
    <col min="3" max="3" width="14.453125" style="1" customWidth="1"/>
    <col min="4" max="5" width="4.36328125" style="1" customWidth="1"/>
    <col min="6" max="6" width="7.08984375" style="1" customWidth="1"/>
    <col min="7" max="7" width="22.453125" style="1" customWidth="1"/>
    <col min="8" max="9" width="5.90625" style="1" customWidth="1"/>
    <col min="10" max="11" width="13.36328125" style="1" customWidth="1"/>
    <col min="12" max="12" width="5.90625" style="1" customWidth="1"/>
    <col min="13" max="15" width="3.6328125" style="2" customWidth="1"/>
    <col min="16" max="16" width="11.08984375" style="1" customWidth="1"/>
    <col min="17" max="17" width="12.453125" style="1" customWidth="1"/>
    <col min="18" max="22" width="5.7265625" style="3" customWidth="1"/>
    <col min="23" max="16384" width="9" style="1"/>
  </cols>
  <sheetData>
    <row r="1" spans="1:22" ht="13" x14ac:dyDescent="0.2">
      <c r="A1" s="4"/>
      <c r="B1" s="4"/>
      <c r="C1" s="4"/>
      <c r="D1" s="4"/>
      <c r="E1" s="4"/>
      <c r="F1" s="4"/>
      <c r="G1" s="4"/>
      <c r="H1" s="4"/>
      <c r="I1" s="4"/>
      <c r="J1" s="89"/>
      <c r="K1" s="89"/>
      <c r="L1" s="90"/>
      <c r="M1" s="2" t="s">
        <v>0</v>
      </c>
    </row>
    <row r="2" spans="1:22" ht="22.5" customHeight="1" x14ac:dyDescent="0.2">
      <c r="A2" s="4"/>
      <c r="B2" s="5" t="s">
        <v>1</v>
      </c>
      <c r="C2" s="5"/>
      <c r="D2" s="6"/>
      <c r="E2" s="6"/>
      <c r="F2" s="6"/>
      <c r="G2" s="6"/>
      <c r="H2" s="7" t="s">
        <v>2</v>
      </c>
      <c r="I2" s="8">
        <v>53</v>
      </c>
      <c r="J2" s="9" t="s">
        <v>3</v>
      </c>
      <c r="K2" s="10" t="s">
        <v>4</v>
      </c>
      <c r="L2" s="90"/>
      <c r="M2" s="2" t="s">
        <v>5</v>
      </c>
    </row>
    <row r="3" spans="1:22" ht="12.75" customHeight="1" x14ac:dyDescent="0.2">
      <c r="A3" s="4"/>
      <c r="B3" s="5"/>
      <c r="C3" s="5"/>
      <c r="D3" s="6"/>
      <c r="E3" s="6"/>
      <c r="F3" s="6"/>
      <c r="G3" s="6"/>
      <c r="H3" s="6"/>
      <c r="I3" s="6"/>
      <c r="J3" s="6"/>
      <c r="K3" s="4"/>
      <c r="L3" s="4"/>
      <c r="M3" s="2" t="s">
        <v>6</v>
      </c>
    </row>
    <row r="4" spans="1:22" ht="22.5" customHeight="1" x14ac:dyDescent="0.2">
      <c r="A4" s="4"/>
      <c r="B4" s="11" t="s">
        <v>7</v>
      </c>
      <c r="C4" s="91"/>
      <c r="D4" s="91"/>
      <c r="E4" s="92" t="s">
        <v>8</v>
      </c>
      <c r="F4" s="92"/>
      <c r="G4" s="12"/>
      <c r="H4" s="93"/>
      <c r="I4" s="93"/>
      <c r="J4" s="6" t="s">
        <v>9</v>
      </c>
      <c r="K4" s="89"/>
      <c r="L4" s="89"/>
    </row>
    <row r="5" spans="1:22" ht="17.25" customHeight="1" x14ac:dyDescent="0.2">
      <c r="A5" s="4"/>
      <c r="B5" s="4"/>
      <c r="C5" s="4"/>
      <c r="D5" s="4"/>
      <c r="E5" s="4"/>
      <c r="F5" s="4"/>
      <c r="G5" s="4"/>
      <c r="H5" s="4"/>
      <c r="I5" s="4"/>
      <c r="J5" s="86" t="s">
        <v>10</v>
      </c>
      <c r="K5" s="86"/>
      <c r="L5" s="86"/>
    </row>
    <row r="6" spans="1:22" ht="18" customHeight="1" x14ac:dyDescent="0.2">
      <c r="A6" s="4"/>
      <c r="B6" s="87" t="s">
        <v>11</v>
      </c>
      <c r="C6" s="87" t="s">
        <v>12</v>
      </c>
      <c r="D6" s="88" t="s">
        <v>13</v>
      </c>
      <c r="E6" s="88" t="s">
        <v>14</v>
      </c>
      <c r="F6" s="87" t="s">
        <v>15</v>
      </c>
      <c r="G6" s="87"/>
      <c r="H6" s="87" t="s">
        <v>16</v>
      </c>
      <c r="I6" s="87"/>
      <c r="J6" s="87"/>
      <c r="K6" s="94" t="s">
        <v>1034</v>
      </c>
      <c r="L6" s="4"/>
    </row>
    <row r="7" spans="1:22" ht="18" customHeight="1" x14ac:dyDescent="0.2">
      <c r="A7" s="4"/>
      <c r="B7" s="87"/>
      <c r="C7" s="87"/>
      <c r="D7" s="87"/>
      <c r="E7" s="87"/>
      <c r="F7" s="13" t="s">
        <v>17</v>
      </c>
      <c r="G7" s="13" t="s">
        <v>15</v>
      </c>
      <c r="H7" s="13" t="s">
        <v>18</v>
      </c>
      <c r="I7" s="13" t="s">
        <v>19</v>
      </c>
      <c r="J7" s="13" t="s">
        <v>20</v>
      </c>
      <c r="K7" s="95"/>
      <c r="L7" s="4"/>
      <c r="M7" s="14"/>
      <c r="N7" s="14"/>
      <c r="O7" s="14"/>
    </row>
    <row r="8" spans="1:22" ht="27.75" customHeight="1" x14ac:dyDescent="0.2">
      <c r="A8" s="4"/>
      <c r="B8" s="15">
        <v>1</v>
      </c>
      <c r="C8" s="16"/>
      <c r="D8" s="17"/>
      <c r="E8" s="16"/>
      <c r="F8" s="18"/>
      <c r="G8" s="19" t="str">
        <f>IF(F8="","",VLOOKUP(F8,学校データ!$C$3:$F$345,2,0))</f>
        <v/>
      </c>
      <c r="H8" s="20"/>
      <c r="I8" s="20"/>
      <c r="J8" s="16"/>
      <c r="K8" s="16"/>
      <c r="L8" s="4"/>
      <c r="M8" s="21" t="s">
        <v>21</v>
      </c>
      <c r="N8" s="21" t="str">
        <f>IF(F8="","",VLOOKUP(F8,学校データ!$C$3:$F$345,3,0))</f>
        <v/>
      </c>
      <c r="O8" s="21" t="s">
        <v>22</v>
      </c>
      <c r="P8" s="22">
        <f t="shared" ref="P8:P33" si="0">C8</f>
        <v>0</v>
      </c>
      <c r="Q8" s="23" t="str">
        <f t="shared" ref="Q8:Q33" si="1">CONCATENATE(M8,N8,O8)</f>
        <v>（）</v>
      </c>
      <c r="R8" s="3">
        <f t="shared" ref="R8:R33" si="2">D8</f>
        <v>0</v>
      </c>
      <c r="S8" s="3">
        <f t="shared" ref="S8:S33" si="3">E8</f>
        <v>0</v>
      </c>
      <c r="T8" s="3">
        <f t="shared" ref="T8:T33" si="4">I8</f>
        <v>0</v>
      </c>
      <c r="U8" s="3">
        <f t="shared" ref="U8:U33" si="5">J8</f>
        <v>0</v>
      </c>
      <c r="V8" s="3">
        <f t="shared" ref="V8:V33" si="6">K8</f>
        <v>0</v>
      </c>
    </row>
    <row r="9" spans="1:22" ht="27.75" customHeight="1" x14ac:dyDescent="0.2">
      <c r="A9" s="4"/>
      <c r="B9" s="13">
        <v>2</v>
      </c>
      <c r="C9" s="16"/>
      <c r="D9" s="17"/>
      <c r="E9" s="16"/>
      <c r="F9" s="18"/>
      <c r="G9" s="19" t="str">
        <f>IF(F9="","",VLOOKUP(F9,学校データ!$C$3:$F$345,2,0))</f>
        <v/>
      </c>
      <c r="H9" s="20"/>
      <c r="I9" s="20"/>
      <c r="J9" s="16"/>
      <c r="K9" s="16"/>
      <c r="L9" s="4"/>
      <c r="M9" s="21" t="s">
        <v>21</v>
      </c>
      <c r="N9" s="21" t="str">
        <f>IF(F9="","",VLOOKUP(F9,学校データ!$C$3:$F$345,3,0))</f>
        <v/>
      </c>
      <c r="O9" s="21" t="s">
        <v>22</v>
      </c>
      <c r="P9" s="22">
        <f t="shared" si="0"/>
        <v>0</v>
      </c>
      <c r="Q9" s="23" t="str">
        <f t="shared" si="1"/>
        <v>（）</v>
      </c>
      <c r="R9" s="3">
        <f t="shared" si="2"/>
        <v>0</v>
      </c>
      <c r="S9" s="3">
        <f t="shared" si="3"/>
        <v>0</v>
      </c>
      <c r="T9" s="3">
        <f t="shared" si="4"/>
        <v>0</v>
      </c>
      <c r="U9" s="3">
        <f t="shared" si="5"/>
        <v>0</v>
      </c>
      <c r="V9" s="3">
        <f t="shared" si="6"/>
        <v>0</v>
      </c>
    </row>
    <row r="10" spans="1:22" ht="27.75" customHeight="1" x14ac:dyDescent="0.2">
      <c r="A10" s="4"/>
      <c r="B10" s="13">
        <v>3</v>
      </c>
      <c r="C10" s="16"/>
      <c r="D10" s="17"/>
      <c r="E10" s="16"/>
      <c r="F10" s="18"/>
      <c r="G10" s="19" t="str">
        <f>IF(F10="","",VLOOKUP(F10,学校データ!$C$3:$F$345,2,0))</f>
        <v/>
      </c>
      <c r="H10" s="20"/>
      <c r="I10" s="20"/>
      <c r="J10" s="16"/>
      <c r="K10" s="16"/>
      <c r="L10" s="4"/>
      <c r="M10" s="21" t="s">
        <v>21</v>
      </c>
      <c r="N10" s="21" t="str">
        <f>IF(F10="","",VLOOKUP(F10,学校データ!$C$3:$F$345,3,0))</f>
        <v/>
      </c>
      <c r="O10" s="21" t="s">
        <v>22</v>
      </c>
      <c r="P10" s="22">
        <f t="shared" si="0"/>
        <v>0</v>
      </c>
      <c r="Q10" s="23" t="str">
        <f t="shared" si="1"/>
        <v>（）</v>
      </c>
      <c r="R10" s="3">
        <f t="shared" si="2"/>
        <v>0</v>
      </c>
      <c r="S10" s="3">
        <f t="shared" si="3"/>
        <v>0</v>
      </c>
      <c r="T10" s="3">
        <f t="shared" si="4"/>
        <v>0</v>
      </c>
      <c r="U10" s="3">
        <f t="shared" si="5"/>
        <v>0</v>
      </c>
      <c r="V10" s="3">
        <f t="shared" si="6"/>
        <v>0</v>
      </c>
    </row>
    <row r="11" spans="1:22" ht="27.75" customHeight="1" x14ac:dyDescent="0.2">
      <c r="A11" s="4"/>
      <c r="B11" s="13">
        <v>4</v>
      </c>
      <c r="C11" s="16"/>
      <c r="D11" s="17"/>
      <c r="E11" s="16"/>
      <c r="F11" s="18"/>
      <c r="G11" s="19" t="str">
        <f>IF(F11="","",VLOOKUP(F11,学校データ!$C$3:$F$345,2,0))</f>
        <v/>
      </c>
      <c r="H11" s="20"/>
      <c r="I11" s="20"/>
      <c r="J11" s="16"/>
      <c r="K11" s="16"/>
      <c r="L11" s="4"/>
      <c r="M11" s="21" t="s">
        <v>21</v>
      </c>
      <c r="N11" s="21" t="str">
        <f>IF(F11="","",VLOOKUP(F11,学校データ!$C$3:$F$345,3,0))</f>
        <v/>
      </c>
      <c r="O11" s="21" t="s">
        <v>22</v>
      </c>
      <c r="P11" s="22">
        <f t="shared" si="0"/>
        <v>0</v>
      </c>
      <c r="Q11" s="23" t="str">
        <f t="shared" si="1"/>
        <v>（）</v>
      </c>
      <c r="R11" s="3">
        <f t="shared" si="2"/>
        <v>0</v>
      </c>
      <c r="S11" s="3">
        <f t="shared" si="3"/>
        <v>0</v>
      </c>
      <c r="T11" s="3">
        <f t="shared" si="4"/>
        <v>0</v>
      </c>
      <c r="U11" s="3">
        <f t="shared" si="5"/>
        <v>0</v>
      </c>
      <c r="V11" s="3">
        <f t="shared" si="6"/>
        <v>0</v>
      </c>
    </row>
    <row r="12" spans="1:22" ht="27.75" customHeight="1" x14ac:dyDescent="0.2">
      <c r="A12" s="4"/>
      <c r="B12" s="13">
        <v>5</v>
      </c>
      <c r="C12" s="16"/>
      <c r="D12" s="17"/>
      <c r="E12" s="16"/>
      <c r="F12" s="18"/>
      <c r="G12" s="19" t="str">
        <f>IF(F12="","",VLOOKUP(F12,学校データ!$C$3:$F$345,2,0))</f>
        <v/>
      </c>
      <c r="H12" s="20"/>
      <c r="I12" s="20"/>
      <c r="J12" s="16"/>
      <c r="K12" s="84"/>
      <c r="L12" s="4"/>
      <c r="M12" s="21" t="s">
        <v>21</v>
      </c>
      <c r="N12" s="21" t="str">
        <f>IF(F12="","",VLOOKUP(F12,学校データ!$C$3:$F$345,3,0))</f>
        <v/>
      </c>
      <c r="O12" s="21" t="s">
        <v>22</v>
      </c>
      <c r="P12" s="22">
        <f t="shared" si="0"/>
        <v>0</v>
      </c>
      <c r="Q12" s="23" t="str">
        <f t="shared" si="1"/>
        <v>（）</v>
      </c>
      <c r="R12" s="3">
        <f t="shared" si="2"/>
        <v>0</v>
      </c>
      <c r="S12" s="3">
        <f t="shared" si="3"/>
        <v>0</v>
      </c>
      <c r="T12" s="3">
        <f t="shared" si="4"/>
        <v>0</v>
      </c>
      <c r="U12" s="3">
        <f t="shared" si="5"/>
        <v>0</v>
      </c>
      <c r="V12" s="3">
        <f t="shared" si="6"/>
        <v>0</v>
      </c>
    </row>
    <row r="13" spans="1:22" ht="27.75" customHeight="1" x14ac:dyDescent="0.2">
      <c r="A13" s="4"/>
      <c r="B13" s="13">
        <v>6</v>
      </c>
      <c r="C13" s="16"/>
      <c r="D13" s="17"/>
      <c r="E13" s="16"/>
      <c r="F13" s="18"/>
      <c r="G13" s="19" t="str">
        <f>IF(F13="","",VLOOKUP(F13,学校データ!$C$3:$F$345,2,0))</f>
        <v/>
      </c>
      <c r="H13" s="20"/>
      <c r="I13" s="20"/>
      <c r="J13" s="16"/>
      <c r="K13" s="16"/>
      <c r="L13" s="4"/>
      <c r="M13" s="21" t="s">
        <v>21</v>
      </c>
      <c r="N13" s="21" t="str">
        <f>IF(F13="","",VLOOKUP(F13,学校データ!$C$3:$F$345,3,0))</f>
        <v/>
      </c>
      <c r="O13" s="21" t="s">
        <v>22</v>
      </c>
      <c r="P13" s="22">
        <f t="shared" si="0"/>
        <v>0</v>
      </c>
      <c r="Q13" s="23" t="str">
        <f t="shared" si="1"/>
        <v>（）</v>
      </c>
      <c r="R13" s="3">
        <f t="shared" si="2"/>
        <v>0</v>
      </c>
      <c r="S13" s="3">
        <f t="shared" si="3"/>
        <v>0</v>
      </c>
      <c r="T13" s="3">
        <f t="shared" si="4"/>
        <v>0</v>
      </c>
      <c r="U13" s="3">
        <f t="shared" si="5"/>
        <v>0</v>
      </c>
      <c r="V13" s="3">
        <f t="shared" si="6"/>
        <v>0</v>
      </c>
    </row>
    <row r="14" spans="1:22" ht="27.75" customHeight="1" x14ac:dyDescent="0.2">
      <c r="A14" s="4"/>
      <c r="B14" s="13">
        <v>7</v>
      </c>
      <c r="C14" s="16"/>
      <c r="D14" s="17"/>
      <c r="E14" s="16"/>
      <c r="F14" s="18"/>
      <c r="G14" s="19" t="str">
        <f>IF(F14="","",VLOOKUP(F14,学校データ!$C$3:$F$345,2,0))</f>
        <v/>
      </c>
      <c r="H14" s="20"/>
      <c r="I14" s="20"/>
      <c r="J14" s="16"/>
      <c r="K14" s="84"/>
      <c r="L14" s="4"/>
      <c r="M14" s="21" t="s">
        <v>21</v>
      </c>
      <c r="N14" s="21" t="str">
        <f>IF(F14="","",VLOOKUP(F14,学校データ!$C$3:$F$345,3,0))</f>
        <v/>
      </c>
      <c r="O14" s="21" t="s">
        <v>22</v>
      </c>
      <c r="P14" s="22">
        <f t="shared" si="0"/>
        <v>0</v>
      </c>
      <c r="Q14" s="23" t="str">
        <f t="shared" si="1"/>
        <v>（）</v>
      </c>
      <c r="R14" s="3">
        <f t="shared" si="2"/>
        <v>0</v>
      </c>
      <c r="S14" s="3">
        <f t="shared" si="3"/>
        <v>0</v>
      </c>
      <c r="T14" s="3">
        <f t="shared" si="4"/>
        <v>0</v>
      </c>
      <c r="U14" s="3">
        <f t="shared" si="5"/>
        <v>0</v>
      </c>
      <c r="V14" s="3">
        <f t="shared" si="6"/>
        <v>0</v>
      </c>
    </row>
    <row r="15" spans="1:22" ht="27.75" customHeight="1" x14ac:dyDescent="0.2">
      <c r="A15" s="4"/>
      <c r="B15" s="13">
        <v>8</v>
      </c>
      <c r="C15" s="16"/>
      <c r="D15" s="17"/>
      <c r="E15" s="16"/>
      <c r="F15" s="18"/>
      <c r="G15" s="19" t="str">
        <f>IF(F15="","",VLOOKUP(F15,学校データ!$C$3:$F$345,2,0))</f>
        <v/>
      </c>
      <c r="H15" s="20"/>
      <c r="I15" s="20"/>
      <c r="J15" s="16"/>
      <c r="K15" s="84"/>
      <c r="L15" s="4"/>
      <c r="M15" s="21" t="s">
        <v>21</v>
      </c>
      <c r="N15" s="21" t="str">
        <f>IF(F15="","",VLOOKUP(F15,学校データ!$C$3:$F$345,3,0))</f>
        <v/>
      </c>
      <c r="O15" s="21" t="s">
        <v>22</v>
      </c>
      <c r="P15" s="22">
        <f t="shared" si="0"/>
        <v>0</v>
      </c>
      <c r="Q15" s="23" t="str">
        <f t="shared" si="1"/>
        <v>（）</v>
      </c>
      <c r="R15" s="3">
        <f t="shared" si="2"/>
        <v>0</v>
      </c>
      <c r="S15" s="3">
        <f t="shared" si="3"/>
        <v>0</v>
      </c>
      <c r="T15" s="3">
        <f t="shared" si="4"/>
        <v>0</v>
      </c>
      <c r="U15" s="3">
        <f t="shared" si="5"/>
        <v>0</v>
      </c>
      <c r="V15" s="3">
        <f t="shared" si="6"/>
        <v>0</v>
      </c>
    </row>
    <row r="16" spans="1:22" ht="27.75" customHeight="1" x14ac:dyDescent="0.2">
      <c r="A16" s="4"/>
      <c r="B16" s="13">
        <v>9</v>
      </c>
      <c r="C16" s="16"/>
      <c r="D16" s="17"/>
      <c r="E16" s="16"/>
      <c r="F16" s="18"/>
      <c r="G16" s="19" t="str">
        <f>IF(F16="","",VLOOKUP(F16,学校データ!$C$3:$F$345,2,0))</f>
        <v/>
      </c>
      <c r="H16" s="20"/>
      <c r="I16" s="20"/>
      <c r="J16" s="16"/>
      <c r="K16" s="84"/>
      <c r="L16" s="4"/>
      <c r="M16" s="21" t="s">
        <v>21</v>
      </c>
      <c r="N16" s="21" t="str">
        <f>IF(F16="","",VLOOKUP(F16,学校データ!$C$3:$F$345,3,0))</f>
        <v/>
      </c>
      <c r="O16" s="21" t="s">
        <v>22</v>
      </c>
      <c r="P16" s="22">
        <f t="shared" si="0"/>
        <v>0</v>
      </c>
      <c r="Q16" s="23" t="str">
        <f t="shared" si="1"/>
        <v>（）</v>
      </c>
      <c r="R16" s="3">
        <f t="shared" si="2"/>
        <v>0</v>
      </c>
      <c r="S16" s="3">
        <f t="shared" si="3"/>
        <v>0</v>
      </c>
      <c r="T16" s="3">
        <f t="shared" si="4"/>
        <v>0</v>
      </c>
      <c r="U16" s="3">
        <f t="shared" si="5"/>
        <v>0</v>
      </c>
      <c r="V16" s="3">
        <f t="shared" si="6"/>
        <v>0</v>
      </c>
    </row>
    <row r="17" spans="1:22" ht="27.75" customHeight="1" x14ac:dyDescent="0.2">
      <c r="A17" s="4"/>
      <c r="B17" s="13">
        <v>10</v>
      </c>
      <c r="C17" s="16"/>
      <c r="D17" s="17"/>
      <c r="E17" s="16"/>
      <c r="F17" s="18"/>
      <c r="G17" s="19" t="str">
        <f>IF(F17="","",VLOOKUP(F17,学校データ!$C$3:$F$345,2,0))</f>
        <v/>
      </c>
      <c r="H17" s="20"/>
      <c r="I17" s="20"/>
      <c r="J17" s="16"/>
      <c r="K17" s="16"/>
      <c r="L17" s="4"/>
      <c r="M17" s="21" t="s">
        <v>21</v>
      </c>
      <c r="N17" s="21" t="str">
        <f>IF(F17="","",VLOOKUP(F17,学校データ!$C$3:$F$345,3,0))</f>
        <v/>
      </c>
      <c r="O17" s="21" t="s">
        <v>22</v>
      </c>
      <c r="P17" s="22">
        <f t="shared" si="0"/>
        <v>0</v>
      </c>
      <c r="Q17" s="23" t="str">
        <f t="shared" si="1"/>
        <v>（）</v>
      </c>
      <c r="R17" s="3">
        <f t="shared" si="2"/>
        <v>0</v>
      </c>
      <c r="S17" s="3">
        <f t="shared" si="3"/>
        <v>0</v>
      </c>
      <c r="T17" s="3">
        <f t="shared" si="4"/>
        <v>0</v>
      </c>
      <c r="U17" s="3">
        <f t="shared" si="5"/>
        <v>0</v>
      </c>
      <c r="V17" s="3">
        <f t="shared" si="6"/>
        <v>0</v>
      </c>
    </row>
    <row r="18" spans="1:22" ht="27.75" customHeight="1" x14ac:dyDescent="0.2">
      <c r="A18" s="4"/>
      <c r="B18" s="13">
        <v>11</v>
      </c>
      <c r="C18" s="16"/>
      <c r="D18" s="17"/>
      <c r="E18" s="16"/>
      <c r="F18" s="18"/>
      <c r="G18" s="19" t="str">
        <f>IF(F18="","",VLOOKUP(F18,学校データ!$C$3:$F$345,2,0))</f>
        <v/>
      </c>
      <c r="H18" s="20"/>
      <c r="I18" s="20"/>
      <c r="J18" s="16"/>
      <c r="K18" s="84"/>
      <c r="L18" s="4"/>
      <c r="M18" s="21" t="s">
        <v>21</v>
      </c>
      <c r="N18" s="21" t="str">
        <f>IF(F18="","",VLOOKUP(F18,学校データ!$C$3:$F$345,3,0))</f>
        <v/>
      </c>
      <c r="O18" s="21" t="s">
        <v>22</v>
      </c>
      <c r="P18" s="22">
        <f t="shared" si="0"/>
        <v>0</v>
      </c>
      <c r="Q18" s="23" t="str">
        <f t="shared" si="1"/>
        <v>（）</v>
      </c>
      <c r="R18" s="3">
        <f t="shared" si="2"/>
        <v>0</v>
      </c>
      <c r="S18" s="3">
        <f t="shared" si="3"/>
        <v>0</v>
      </c>
      <c r="T18" s="3">
        <f t="shared" si="4"/>
        <v>0</v>
      </c>
      <c r="U18" s="3">
        <f t="shared" si="5"/>
        <v>0</v>
      </c>
      <c r="V18" s="3">
        <f t="shared" si="6"/>
        <v>0</v>
      </c>
    </row>
    <row r="19" spans="1:22" ht="27.75" customHeight="1" x14ac:dyDescent="0.2">
      <c r="A19" s="4"/>
      <c r="B19" s="13">
        <v>12</v>
      </c>
      <c r="C19" s="16"/>
      <c r="D19" s="17"/>
      <c r="E19" s="16"/>
      <c r="F19" s="18"/>
      <c r="G19" s="19" t="str">
        <f>IF(F19="","",VLOOKUP(F19,学校データ!$C$3:$F$345,2,0))</f>
        <v/>
      </c>
      <c r="H19" s="20"/>
      <c r="I19" s="20"/>
      <c r="J19" s="16"/>
      <c r="K19" s="84"/>
      <c r="L19" s="4"/>
      <c r="M19" s="21" t="s">
        <v>21</v>
      </c>
      <c r="N19" s="21" t="str">
        <f>IF(F19="","",VLOOKUP(F19,学校データ!$C$3:$F$345,3,0))</f>
        <v/>
      </c>
      <c r="O19" s="21" t="s">
        <v>22</v>
      </c>
      <c r="P19" s="22">
        <f t="shared" si="0"/>
        <v>0</v>
      </c>
      <c r="Q19" s="23" t="str">
        <f t="shared" si="1"/>
        <v>（）</v>
      </c>
      <c r="R19" s="3">
        <f t="shared" si="2"/>
        <v>0</v>
      </c>
      <c r="S19" s="3">
        <f t="shared" si="3"/>
        <v>0</v>
      </c>
      <c r="T19" s="3">
        <f t="shared" si="4"/>
        <v>0</v>
      </c>
      <c r="U19" s="3">
        <f t="shared" si="5"/>
        <v>0</v>
      </c>
      <c r="V19" s="3">
        <f t="shared" si="6"/>
        <v>0</v>
      </c>
    </row>
    <row r="20" spans="1:22" ht="27.75" customHeight="1" x14ac:dyDescent="0.2">
      <c r="A20" s="4"/>
      <c r="B20" s="13">
        <v>13</v>
      </c>
      <c r="C20" s="16"/>
      <c r="D20" s="17"/>
      <c r="E20" s="16"/>
      <c r="F20" s="18"/>
      <c r="G20" s="19" t="str">
        <f>IF(F20="","",VLOOKUP(F20,学校データ!$C$3:$F$345,2,0))</f>
        <v/>
      </c>
      <c r="H20" s="20"/>
      <c r="I20" s="20"/>
      <c r="J20" s="16"/>
      <c r="K20" s="84"/>
      <c r="L20" s="4"/>
      <c r="M20" s="21" t="s">
        <v>21</v>
      </c>
      <c r="N20" s="21" t="str">
        <f>IF(F20="","",VLOOKUP(F20,学校データ!$C$3:$F$345,3,0))</f>
        <v/>
      </c>
      <c r="O20" s="21" t="s">
        <v>22</v>
      </c>
      <c r="P20" s="22">
        <f t="shared" si="0"/>
        <v>0</v>
      </c>
      <c r="Q20" s="23" t="str">
        <f t="shared" si="1"/>
        <v>（）</v>
      </c>
      <c r="R20" s="3">
        <f t="shared" si="2"/>
        <v>0</v>
      </c>
      <c r="S20" s="3">
        <f t="shared" si="3"/>
        <v>0</v>
      </c>
      <c r="T20" s="3">
        <f t="shared" si="4"/>
        <v>0</v>
      </c>
      <c r="U20" s="3">
        <f t="shared" si="5"/>
        <v>0</v>
      </c>
      <c r="V20" s="3">
        <f t="shared" si="6"/>
        <v>0</v>
      </c>
    </row>
    <row r="21" spans="1:22" ht="27.75" customHeight="1" x14ac:dyDescent="0.2">
      <c r="A21" s="4"/>
      <c r="B21" s="13">
        <v>14</v>
      </c>
      <c r="C21" s="16"/>
      <c r="D21" s="17"/>
      <c r="E21" s="16"/>
      <c r="F21" s="18"/>
      <c r="G21" s="19" t="str">
        <f>IF(F21="","",VLOOKUP(F21,学校データ!$C$3:$F$345,2,0))</f>
        <v/>
      </c>
      <c r="H21" s="20"/>
      <c r="I21" s="20"/>
      <c r="J21" s="16"/>
      <c r="K21" s="84"/>
      <c r="L21" s="4"/>
      <c r="M21" s="21" t="s">
        <v>21</v>
      </c>
      <c r="N21" s="21" t="str">
        <f>IF(F21="","",VLOOKUP(F21,学校データ!$C$3:$F$345,3,0))</f>
        <v/>
      </c>
      <c r="O21" s="21" t="s">
        <v>22</v>
      </c>
      <c r="P21" s="22">
        <f t="shared" si="0"/>
        <v>0</v>
      </c>
      <c r="Q21" s="23" t="str">
        <f t="shared" si="1"/>
        <v>（）</v>
      </c>
      <c r="R21" s="3">
        <f t="shared" si="2"/>
        <v>0</v>
      </c>
      <c r="S21" s="3">
        <f t="shared" si="3"/>
        <v>0</v>
      </c>
      <c r="T21" s="3">
        <f t="shared" si="4"/>
        <v>0</v>
      </c>
      <c r="U21" s="3">
        <f t="shared" si="5"/>
        <v>0</v>
      </c>
      <c r="V21" s="3">
        <f t="shared" si="6"/>
        <v>0</v>
      </c>
    </row>
    <row r="22" spans="1:22" ht="27.75" customHeight="1" x14ac:dyDescent="0.2">
      <c r="A22" s="4"/>
      <c r="B22" s="13">
        <v>15</v>
      </c>
      <c r="C22" s="16"/>
      <c r="D22" s="17"/>
      <c r="E22" s="16"/>
      <c r="F22" s="18"/>
      <c r="G22" s="19" t="str">
        <f>IF(F22="","",VLOOKUP(F22,学校データ!$C$3:$F$345,2,0))</f>
        <v/>
      </c>
      <c r="H22" s="20"/>
      <c r="I22" s="20"/>
      <c r="J22" s="16"/>
      <c r="K22" s="84"/>
      <c r="L22" s="4"/>
      <c r="M22" s="21" t="s">
        <v>21</v>
      </c>
      <c r="N22" s="21" t="str">
        <f>IF(F22="","",VLOOKUP(F22,学校データ!$C$3:$F$345,3,0))</f>
        <v/>
      </c>
      <c r="O22" s="21" t="s">
        <v>22</v>
      </c>
      <c r="P22" s="22">
        <f t="shared" si="0"/>
        <v>0</v>
      </c>
      <c r="Q22" s="23" t="str">
        <f t="shared" si="1"/>
        <v>（）</v>
      </c>
      <c r="R22" s="3">
        <f t="shared" si="2"/>
        <v>0</v>
      </c>
      <c r="S22" s="3">
        <f t="shared" si="3"/>
        <v>0</v>
      </c>
      <c r="T22" s="3">
        <f t="shared" si="4"/>
        <v>0</v>
      </c>
      <c r="U22" s="3">
        <f t="shared" si="5"/>
        <v>0</v>
      </c>
      <c r="V22" s="3">
        <f t="shared" si="6"/>
        <v>0</v>
      </c>
    </row>
    <row r="23" spans="1:22" ht="27.75" customHeight="1" x14ac:dyDescent="0.2">
      <c r="A23" s="4"/>
      <c r="B23" s="13">
        <v>16</v>
      </c>
      <c r="C23" s="16"/>
      <c r="D23" s="17"/>
      <c r="E23" s="16"/>
      <c r="F23" s="18"/>
      <c r="G23" s="19" t="str">
        <f>IF(F23="","",VLOOKUP(F23,学校データ!$C$3:$F$345,2,0))</f>
        <v/>
      </c>
      <c r="H23" s="20"/>
      <c r="I23" s="20"/>
      <c r="J23" s="16"/>
      <c r="K23" s="84"/>
      <c r="L23" s="4"/>
      <c r="M23" s="21" t="s">
        <v>21</v>
      </c>
      <c r="N23" s="21" t="str">
        <f>IF(F23="","",VLOOKUP(F23,学校データ!$C$3:$F$345,3,0))</f>
        <v/>
      </c>
      <c r="O23" s="21" t="s">
        <v>22</v>
      </c>
      <c r="P23" s="22">
        <f t="shared" si="0"/>
        <v>0</v>
      </c>
      <c r="Q23" s="23" t="str">
        <f t="shared" si="1"/>
        <v>（）</v>
      </c>
      <c r="R23" s="3">
        <f t="shared" si="2"/>
        <v>0</v>
      </c>
      <c r="S23" s="3">
        <f t="shared" si="3"/>
        <v>0</v>
      </c>
      <c r="T23" s="3">
        <f t="shared" si="4"/>
        <v>0</v>
      </c>
      <c r="U23" s="3">
        <f t="shared" si="5"/>
        <v>0</v>
      </c>
      <c r="V23" s="3">
        <f t="shared" si="6"/>
        <v>0</v>
      </c>
    </row>
    <row r="24" spans="1:22" ht="27.75" customHeight="1" x14ac:dyDescent="0.2">
      <c r="A24" s="4"/>
      <c r="B24" s="13">
        <v>17</v>
      </c>
      <c r="C24" s="16"/>
      <c r="D24" s="17"/>
      <c r="E24" s="16"/>
      <c r="F24" s="18"/>
      <c r="G24" s="19" t="str">
        <f>IF(F24="","",VLOOKUP(F24,学校データ!$C$3:$F$345,2,0))</f>
        <v/>
      </c>
      <c r="H24" s="20"/>
      <c r="I24" s="20"/>
      <c r="J24" s="16"/>
      <c r="K24" s="84"/>
      <c r="L24" s="4"/>
      <c r="M24" s="21" t="s">
        <v>21</v>
      </c>
      <c r="N24" s="21" t="str">
        <f>IF(F24="","",VLOOKUP(F24,学校データ!$C$3:$F$345,3,0))</f>
        <v/>
      </c>
      <c r="O24" s="21" t="s">
        <v>22</v>
      </c>
      <c r="P24" s="22">
        <f t="shared" si="0"/>
        <v>0</v>
      </c>
      <c r="Q24" s="23" t="str">
        <f t="shared" si="1"/>
        <v>（）</v>
      </c>
      <c r="R24" s="3">
        <f t="shared" si="2"/>
        <v>0</v>
      </c>
      <c r="S24" s="3">
        <f t="shared" si="3"/>
        <v>0</v>
      </c>
      <c r="T24" s="3">
        <f t="shared" si="4"/>
        <v>0</v>
      </c>
      <c r="U24" s="3">
        <f t="shared" si="5"/>
        <v>0</v>
      </c>
      <c r="V24" s="3">
        <f t="shared" si="6"/>
        <v>0</v>
      </c>
    </row>
    <row r="25" spans="1:22" ht="27.75" customHeight="1" x14ac:dyDescent="0.2">
      <c r="A25" s="4"/>
      <c r="B25" s="13">
        <v>18</v>
      </c>
      <c r="C25" s="16"/>
      <c r="D25" s="17"/>
      <c r="E25" s="16"/>
      <c r="F25" s="18"/>
      <c r="G25" s="19" t="str">
        <f>IF(F25="","",VLOOKUP(F25,学校データ!$C$3:$F$345,2,0))</f>
        <v/>
      </c>
      <c r="H25" s="20"/>
      <c r="I25" s="20"/>
      <c r="J25" s="16"/>
      <c r="K25" s="84"/>
      <c r="L25" s="4"/>
      <c r="M25" s="21" t="s">
        <v>21</v>
      </c>
      <c r="N25" s="21" t="str">
        <f>IF(F25="","",VLOOKUP(F25,学校データ!$C$3:$F$345,3,0))</f>
        <v/>
      </c>
      <c r="O25" s="21" t="s">
        <v>22</v>
      </c>
      <c r="P25" s="22">
        <f t="shared" si="0"/>
        <v>0</v>
      </c>
      <c r="Q25" s="23" t="str">
        <f t="shared" si="1"/>
        <v>（）</v>
      </c>
      <c r="R25" s="3">
        <f t="shared" si="2"/>
        <v>0</v>
      </c>
      <c r="S25" s="3">
        <f t="shared" si="3"/>
        <v>0</v>
      </c>
      <c r="T25" s="3">
        <f t="shared" si="4"/>
        <v>0</v>
      </c>
      <c r="U25" s="3">
        <f t="shared" si="5"/>
        <v>0</v>
      </c>
      <c r="V25" s="3">
        <f t="shared" si="6"/>
        <v>0</v>
      </c>
    </row>
    <row r="26" spans="1:22" ht="27.75" customHeight="1" x14ac:dyDescent="0.2">
      <c r="A26" s="4"/>
      <c r="B26" s="13">
        <v>19</v>
      </c>
      <c r="C26" s="16"/>
      <c r="D26" s="17"/>
      <c r="E26" s="16"/>
      <c r="F26" s="18"/>
      <c r="G26" s="19" t="str">
        <f>IF(F26="","",VLOOKUP(F26,学校データ!$C$3:$F$345,2,0))</f>
        <v/>
      </c>
      <c r="H26" s="20"/>
      <c r="I26" s="20"/>
      <c r="J26" s="16"/>
      <c r="K26" s="16"/>
      <c r="L26" s="4"/>
      <c r="M26" s="21" t="s">
        <v>21</v>
      </c>
      <c r="N26" s="21" t="str">
        <f>IF(F26="","",VLOOKUP(F26,学校データ!$C$3:$F$345,3,0))</f>
        <v/>
      </c>
      <c r="O26" s="21" t="s">
        <v>22</v>
      </c>
      <c r="P26" s="22">
        <f t="shared" si="0"/>
        <v>0</v>
      </c>
      <c r="Q26" s="23" t="str">
        <f t="shared" si="1"/>
        <v>（）</v>
      </c>
      <c r="R26" s="3">
        <f t="shared" si="2"/>
        <v>0</v>
      </c>
      <c r="S26" s="3">
        <f t="shared" si="3"/>
        <v>0</v>
      </c>
      <c r="T26" s="3">
        <f t="shared" si="4"/>
        <v>0</v>
      </c>
      <c r="U26" s="3">
        <f t="shared" si="5"/>
        <v>0</v>
      </c>
      <c r="V26" s="3">
        <f t="shared" si="6"/>
        <v>0</v>
      </c>
    </row>
    <row r="27" spans="1:22" ht="27.75" customHeight="1" x14ac:dyDescent="0.2">
      <c r="A27" s="4"/>
      <c r="B27" s="13">
        <v>20</v>
      </c>
      <c r="C27" s="16"/>
      <c r="D27" s="17"/>
      <c r="E27" s="16"/>
      <c r="F27" s="18"/>
      <c r="G27" s="19" t="str">
        <f>IF(F27="","",VLOOKUP(F27,学校データ!$C$3:$F$345,2,0))</f>
        <v/>
      </c>
      <c r="H27" s="20"/>
      <c r="I27" s="20"/>
      <c r="J27" s="16"/>
      <c r="K27" s="16"/>
      <c r="L27" s="4"/>
      <c r="M27" s="21" t="s">
        <v>21</v>
      </c>
      <c r="N27" s="21" t="str">
        <f>IF(F27="","",VLOOKUP(F27,学校データ!$C$3:$F$345,3,0))</f>
        <v/>
      </c>
      <c r="O27" s="21" t="s">
        <v>22</v>
      </c>
      <c r="P27" s="22">
        <f t="shared" si="0"/>
        <v>0</v>
      </c>
      <c r="Q27" s="23" t="str">
        <f t="shared" si="1"/>
        <v>（）</v>
      </c>
      <c r="R27" s="3">
        <f t="shared" si="2"/>
        <v>0</v>
      </c>
      <c r="S27" s="3">
        <f t="shared" si="3"/>
        <v>0</v>
      </c>
      <c r="T27" s="3">
        <f t="shared" si="4"/>
        <v>0</v>
      </c>
      <c r="U27" s="3">
        <f t="shared" si="5"/>
        <v>0</v>
      </c>
      <c r="V27" s="3">
        <f t="shared" si="6"/>
        <v>0</v>
      </c>
    </row>
    <row r="28" spans="1:22" ht="27.75" customHeight="1" x14ac:dyDescent="0.2">
      <c r="A28" s="4"/>
      <c r="B28" s="13">
        <v>21</v>
      </c>
      <c r="C28" s="16"/>
      <c r="D28" s="17"/>
      <c r="E28" s="16"/>
      <c r="F28" s="18"/>
      <c r="G28" s="19" t="str">
        <f>IF(F28="","",VLOOKUP(F28,学校データ!$C$3:$F$345,2,0))</f>
        <v/>
      </c>
      <c r="H28" s="20"/>
      <c r="I28" s="20"/>
      <c r="J28" s="16"/>
      <c r="K28" s="16"/>
      <c r="L28" s="4"/>
      <c r="M28" s="21" t="s">
        <v>21</v>
      </c>
      <c r="N28" s="21" t="str">
        <f>IF(F28="","",VLOOKUP(F28,学校データ!$C$3:$F$345,3,0))</f>
        <v/>
      </c>
      <c r="O28" s="21" t="s">
        <v>22</v>
      </c>
      <c r="P28" s="22">
        <f t="shared" si="0"/>
        <v>0</v>
      </c>
      <c r="Q28" s="23" t="str">
        <f t="shared" si="1"/>
        <v>（）</v>
      </c>
      <c r="R28" s="3">
        <f t="shared" si="2"/>
        <v>0</v>
      </c>
      <c r="S28" s="3">
        <f t="shared" si="3"/>
        <v>0</v>
      </c>
      <c r="T28" s="3">
        <f t="shared" si="4"/>
        <v>0</v>
      </c>
      <c r="U28" s="3">
        <f t="shared" si="5"/>
        <v>0</v>
      </c>
      <c r="V28" s="3">
        <f t="shared" si="6"/>
        <v>0</v>
      </c>
    </row>
    <row r="29" spans="1:22" ht="27.75" customHeight="1" x14ac:dyDescent="0.2">
      <c r="A29" s="4"/>
      <c r="B29" s="13">
        <v>22</v>
      </c>
      <c r="C29" s="16"/>
      <c r="D29" s="17"/>
      <c r="E29" s="16"/>
      <c r="F29" s="18"/>
      <c r="G29" s="19" t="str">
        <f>IF(F29="","",VLOOKUP(F29,学校データ!$C$3:$F$345,2,0))</f>
        <v/>
      </c>
      <c r="H29" s="20"/>
      <c r="I29" s="20"/>
      <c r="J29" s="16"/>
      <c r="K29" s="16"/>
      <c r="L29" s="4"/>
      <c r="M29" s="21" t="s">
        <v>21</v>
      </c>
      <c r="N29" s="21" t="str">
        <f>IF(F29="","",VLOOKUP(F29,学校データ!$C$3:$F$345,3,0))</f>
        <v/>
      </c>
      <c r="O29" s="21" t="s">
        <v>22</v>
      </c>
      <c r="P29" s="22">
        <f t="shared" si="0"/>
        <v>0</v>
      </c>
      <c r="Q29" s="23" t="str">
        <f t="shared" si="1"/>
        <v>（）</v>
      </c>
      <c r="R29" s="3">
        <f t="shared" si="2"/>
        <v>0</v>
      </c>
      <c r="S29" s="3">
        <f t="shared" si="3"/>
        <v>0</v>
      </c>
      <c r="T29" s="3">
        <f t="shared" si="4"/>
        <v>0</v>
      </c>
      <c r="U29" s="3">
        <f t="shared" si="5"/>
        <v>0</v>
      </c>
      <c r="V29" s="3">
        <f t="shared" si="6"/>
        <v>0</v>
      </c>
    </row>
    <row r="30" spans="1:22" ht="27.75" customHeight="1" x14ac:dyDescent="0.2">
      <c r="A30" s="4"/>
      <c r="B30" s="13">
        <v>23</v>
      </c>
      <c r="C30" s="16"/>
      <c r="D30" s="17"/>
      <c r="E30" s="16"/>
      <c r="F30" s="18"/>
      <c r="G30" s="19" t="str">
        <f>IF(F30="","",VLOOKUP(F30,学校データ!$C$3:$F$345,2,0))</f>
        <v/>
      </c>
      <c r="H30" s="20"/>
      <c r="I30" s="20"/>
      <c r="J30" s="16"/>
      <c r="K30" s="16"/>
      <c r="L30" s="4"/>
      <c r="M30" s="21" t="s">
        <v>21</v>
      </c>
      <c r="N30" s="21" t="str">
        <f>IF(F30="","",VLOOKUP(F30,学校データ!$C$3:$F$345,3,0))</f>
        <v/>
      </c>
      <c r="O30" s="21" t="s">
        <v>22</v>
      </c>
      <c r="P30" s="22">
        <f t="shared" si="0"/>
        <v>0</v>
      </c>
      <c r="Q30" s="23" t="str">
        <f t="shared" si="1"/>
        <v>（）</v>
      </c>
      <c r="R30" s="3">
        <f t="shared" si="2"/>
        <v>0</v>
      </c>
      <c r="S30" s="3">
        <f t="shared" si="3"/>
        <v>0</v>
      </c>
      <c r="T30" s="3">
        <f t="shared" si="4"/>
        <v>0</v>
      </c>
      <c r="U30" s="3">
        <f t="shared" si="5"/>
        <v>0</v>
      </c>
      <c r="V30" s="3">
        <f t="shared" si="6"/>
        <v>0</v>
      </c>
    </row>
    <row r="31" spans="1:22" ht="27.75" customHeight="1" x14ac:dyDescent="0.2">
      <c r="A31" s="4"/>
      <c r="B31" s="13">
        <v>24</v>
      </c>
      <c r="C31" s="16"/>
      <c r="D31" s="17"/>
      <c r="E31" s="16"/>
      <c r="F31" s="18"/>
      <c r="G31" s="19" t="str">
        <f>IF(F31="","",VLOOKUP(F31,学校データ!$C$3:$F$345,2,0))</f>
        <v/>
      </c>
      <c r="H31" s="20"/>
      <c r="I31" s="20"/>
      <c r="J31" s="16"/>
      <c r="K31" s="16"/>
      <c r="L31" s="4"/>
      <c r="M31" s="21" t="s">
        <v>21</v>
      </c>
      <c r="N31" s="21" t="str">
        <f>IF(F31="","",VLOOKUP(F31,学校データ!$C$3:$F$345,3,0))</f>
        <v/>
      </c>
      <c r="O31" s="21" t="s">
        <v>22</v>
      </c>
      <c r="P31" s="22">
        <f t="shared" si="0"/>
        <v>0</v>
      </c>
      <c r="Q31" s="23" t="str">
        <f t="shared" si="1"/>
        <v>（）</v>
      </c>
      <c r="R31" s="3">
        <f t="shared" si="2"/>
        <v>0</v>
      </c>
      <c r="S31" s="3">
        <f t="shared" si="3"/>
        <v>0</v>
      </c>
      <c r="T31" s="3">
        <f t="shared" si="4"/>
        <v>0</v>
      </c>
      <c r="U31" s="3">
        <f t="shared" si="5"/>
        <v>0</v>
      </c>
      <c r="V31" s="3">
        <f t="shared" si="6"/>
        <v>0</v>
      </c>
    </row>
    <row r="32" spans="1:22" ht="27.75" customHeight="1" x14ac:dyDescent="0.2">
      <c r="A32" s="4"/>
      <c r="B32" s="13">
        <v>25</v>
      </c>
      <c r="C32" s="16"/>
      <c r="D32" s="17"/>
      <c r="E32" s="16"/>
      <c r="F32" s="18"/>
      <c r="G32" s="19" t="str">
        <f>IF(F32="","",VLOOKUP(F32,学校データ!$C$3:$F$345,2,0))</f>
        <v/>
      </c>
      <c r="H32" s="20"/>
      <c r="I32" s="20"/>
      <c r="J32" s="16"/>
      <c r="K32" s="16"/>
      <c r="L32" s="4"/>
      <c r="M32" s="21" t="s">
        <v>21</v>
      </c>
      <c r="N32" s="21" t="str">
        <f>IF(F32="","",VLOOKUP(F32,学校データ!$C$3:$F$345,3,0))</f>
        <v/>
      </c>
      <c r="O32" s="21" t="s">
        <v>22</v>
      </c>
      <c r="P32" s="22">
        <f t="shared" si="0"/>
        <v>0</v>
      </c>
      <c r="Q32" s="23" t="str">
        <f t="shared" si="1"/>
        <v>（）</v>
      </c>
      <c r="R32" s="3">
        <f t="shared" si="2"/>
        <v>0</v>
      </c>
      <c r="S32" s="3">
        <f t="shared" si="3"/>
        <v>0</v>
      </c>
      <c r="T32" s="3">
        <f t="shared" si="4"/>
        <v>0</v>
      </c>
      <c r="U32" s="3">
        <f t="shared" si="5"/>
        <v>0</v>
      </c>
      <c r="V32" s="3">
        <f t="shared" si="6"/>
        <v>0</v>
      </c>
    </row>
    <row r="33" spans="1:22" ht="27.75" customHeight="1" x14ac:dyDescent="0.2">
      <c r="A33" s="4"/>
      <c r="B33" s="15" t="s">
        <v>23</v>
      </c>
      <c r="C33" s="24" t="s">
        <v>24</v>
      </c>
      <c r="D33" s="24">
        <v>38</v>
      </c>
      <c r="E33" s="24" t="s">
        <v>0</v>
      </c>
      <c r="F33" s="25">
        <v>102</v>
      </c>
      <c r="G33" s="26" t="str">
        <f>IF(F33="","",VLOOKUP(F33,学校データ!$C$3:$F$345,2,0))</f>
        <v>前橋市立中川小学校</v>
      </c>
      <c r="H33" s="27"/>
      <c r="I33" s="27" t="s">
        <v>6</v>
      </c>
      <c r="J33" s="28" t="s">
        <v>25</v>
      </c>
      <c r="K33" s="28" t="s">
        <v>26</v>
      </c>
      <c r="L33" s="4"/>
      <c r="M33" s="21" t="s">
        <v>21</v>
      </c>
      <c r="N33" s="21" t="str">
        <f>IF(F33="","",VLOOKUP(F33,学校データ!$C$3:$F$345,3,0))</f>
        <v>前・中川</v>
      </c>
      <c r="O33" s="21" t="s">
        <v>22</v>
      </c>
      <c r="P33" s="22" t="str">
        <f t="shared" si="0"/>
        <v>赤城　太郎</v>
      </c>
      <c r="Q33" s="23" t="str">
        <f t="shared" si="1"/>
        <v>（前・中川）</v>
      </c>
      <c r="R33" s="3">
        <f t="shared" si="2"/>
        <v>38</v>
      </c>
      <c r="S33" s="3" t="str">
        <f t="shared" si="3"/>
        <v>男</v>
      </c>
      <c r="T33" s="3" t="str">
        <f t="shared" si="4"/>
        <v>○</v>
      </c>
      <c r="U33" s="3" t="str">
        <f t="shared" si="5"/>
        <v>短距離</v>
      </c>
      <c r="V33" s="3" t="str">
        <f t="shared" si="6"/>
        <v>審判長</v>
      </c>
    </row>
    <row r="34" spans="1:22" ht="12.75" customHeight="1" x14ac:dyDescent="0.2">
      <c r="F34" s="85" t="s">
        <v>27</v>
      </c>
      <c r="G34" s="85"/>
      <c r="I34" s="85" t="s">
        <v>28</v>
      </c>
      <c r="J34" s="85"/>
      <c r="P34" s="29"/>
      <c r="Q34" s="30"/>
    </row>
    <row r="35" spans="1:22" ht="12.75" customHeight="1" x14ac:dyDescent="0.2">
      <c r="F35" s="85"/>
      <c r="G35" s="85"/>
      <c r="I35" s="85"/>
      <c r="J35" s="85"/>
      <c r="P35" s="29" t="s">
        <v>29</v>
      </c>
      <c r="Q35" s="30"/>
    </row>
    <row r="36" spans="1:22" ht="12.75" customHeight="1" x14ac:dyDescent="0.2">
      <c r="F36" s="85"/>
      <c r="G36" s="85"/>
      <c r="I36" s="85"/>
      <c r="J36" s="85"/>
      <c r="P36" s="29" t="s">
        <v>30</v>
      </c>
      <c r="Q36" s="30"/>
    </row>
    <row r="37" spans="1:22" ht="12.75" customHeight="1" x14ac:dyDescent="0.2">
      <c r="F37" s="85"/>
      <c r="G37" s="85"/>
      <c r="I37" s="85"/>
      <c r="J37" s="85"/>
      <c r="P37" s="29" t="s">
        <v>31</v>
      </c>
      <c r="Q37" s="30"/>
    </row>
    <row r="38" spans="1:22" ht="13" x14ac:dyDescent="0.2">
      <c r="P38" s="29" t="s">
        <v>32</v>
      </c>
      <c r="Q38" s="30"/>
    </row>
    <row r="39" spans="1:22" ht="13" x14ac:dyDescent="0.2">
      <c r="P39" s="29" t="s">
        <v>33</v>
      </c>
      <c r="Q39" s="30"/>
    </row>
    <row r="40" spans="1:22" ht="13" x14ac:dyDescent="0.2">
      <c r="P40" s="29" t="s">
        <v>34</v>
      </c>
      <c r="Q40" s="30"/>
    </row>
    <row r="41" spans="1:22" ht="13" x14ac:dyDescent="0.2">
      <c r="P41" s="29" t="s">
        <v>35</v>
      </c>
      <c r="Q41" s="30"/>
    </row>
    <row r="42" spans="1:22" ht="13" x14ac:dyDescent="0.2">
      <c r="P42" s="29" t="s">
        <v>36</v>
      </c>
      <c r="Q42" s="30"/>
    </row>
    <row r="43" spans="1:22" ht="13" x14ac:dyDescent="0.2">
      <c r="P43" s="29" t="s">
        <v>37</v>
      </c>
      <c r="Q43" s="30"/>
    </row>
    <row r="44" spans="1:22" ht="13" x14ac:dyDescent="0.2">
      <c r="P44" s="29" t="s">
        <v>38</v>
      </c>
      <c r="Q44" s="30"/>
    </row>
    <row r="45" spans="1:22" ht="13" x14ac:dyDescent="0.2">
      <c r="P45" s="29" t="s">
        <v>39</v>
      </c>
      <c r="Q45" s="30"/>
    </row>
    <row r="46" spans="1:22" ht="13" x14ac:dyDescent="0.2">
      <c r="P46" s="29" t="s">
        <v>40</v>
      </c>
      <c r="Q46" s="30"/>
    </row>
    <row r="47" spans="1:22" ht="13" x14ac:dyDescent="0.2">
      <c r="P47" s="29" t="s">
        <v>41</v>
      </c>
      <c r="Q47" s="30"/>
    </row>
    <row r="48" spans="1:22" ht="13" x14ac:dyDescent="0.2">
      <c r="P48" s="29" t="s">
        <v>42</v>
      </c>
      <c r="Q48" s="30"/>
    </row>
    <row r="49" spans="16:17" ht="13" x14ac:dyDescent="0.2">
      <c r="P49" s="29" t="s">
        <v>43</v>
      </c>
      <c r="Q49" s="30"/>
    </row>
    <row r="50" spans="16:17" ht="13" x14ac:dyDescent="0.2">
      <c r="P50" s="29" t="s">
        <v>44</v>
      </c>
      <c r="Q50" s="30"/>
    </row>
    <row r="51" spans="16:17" ht="13" x14ac:dyDescent="0.2">
      <c r="P51" s="29" t="s">
        <v>45</v>
      </c>
      <c r="Q51" s="30"/>
    </row>
    <row r="52" spans="16:17" ht="13" x14ac:dyDescent="0.2">
      <c r="P52" s="29" t="s">
        <v>46</v>
      </c>
      <c r="Q52" s="30"/>
    </row>
    <row r="53" spans="16:17" ht="13" x14ac:dyDescent="0.2">
      <c r="P53" s="29"/>
      <c r="Q53" s="30"/>
    </row>
    <row r="54" spans="16:17" ht="13" x14ac:dyDescent="0.2">
      <c r="P54" s="30"/>
      <c r="Q54" s="30"/>
    </row>
    <row r="55" spans="16:17" ht="13" x14ac:dyDescent="0.2">
      <c r="P55" s="30"/>
      <c r="Q55" s="30"/>
    </row>
    <row r="56" spans="16:17" ht="13" x14ac:dyDescent="0.2">
      <c r="P56" s="30"/>
      <c r="Q56" s="30"/>
    </row>
  </sheetData>
  <mergeCells count="16">
    <mergeCell ref="J1:K1"/>
    <mergeCell ref="L1:L2"/>
    <mergeCell ref="C4:D4"/>
    <mergeCell ref="E4:F4"/>
    <mergeCell ref="H4:I4"/>
    <mergeCell ref="K4:L4"/>
    <mergeCell ref="F34:G37"/>
    <mergeCell ref="I34:J37"/>
    <mergeCell ref="J5:L5"/>
    <mergeCell ref="B6:B7"/>
    <mergeCell ref="C6:C7"/>
    <mergeCell ref="D6:D7"/>
    <mergeCell ref="E6:E7"/>
    <mergeCell ref="F6:G6"/>
    <mergeCell ref="H6:J6"/>
    <mergeCell ref="K6:K7"/>
  </mergeCells>
  <phoneticPr fontId="17"/>
  <conditionalFormatting sqref="E8:E33">
    <cfRule type="cellIs" dxfId="4" priority="2" operator="equal">
      <formula>"男"</formula>
    </cfRule>
    <cfRule type="cellIs" dxfId="3" priority="3" operator="equal">
      <formula>"女"</formula>
    </cfRule>
  </conditionalFormatting>
  <conditionalFormatting sqref="D8:D33">
    <cfRule type="cellIs" dxfId="2" priority="4" operator="equal">
      <formula>6</formula>
    </cfRule>
    <cfRule type="cellIs" dxfId="1" priority="5" operator="equal">
      <formula>5</formula>
    </cfRule>
    <cfRule type="cellIs" dxfId="0" priority="6" operator="equal">
      <formula>4</formula>
    </cfRule>
  </conditionalFormatting>
  <dataValidations count="4">
    <dataValidation allowBlank="1" showDropDown="1" showInputMessage="1" showErrorMessage="1" sqref="D8:D33" xr:uid="{00000000-0002-0000-0000-000000000000}">
      <formula1>0</formula1>
      <formula2>0</formula2>
    </dataValidation>
    <dataValidation allowBlank="1" showInputMessage="1" showErrorMessage="1" sqref="F8:F33" xr:uid="{00000000-0002-0000-0000-000001000000}">
      <formula1>0</formula1>
      <formula2>0</formula2>
    </dataValidation>
    <dataValidation type="list" allowBlank="1" showInputMessage="1" showErrorMessage="1" sqref="E8:E33" xr:uid="{00000000-0002-0000-0000-000002000000}">
      <formula1>$M$1:$M$2</formula1>
      <formula2>0</formula2>
    </dataValidation>
    <dataValidation type="list" allowBlank="1" showInputMessage="1" showErrorMessage="1" sqref="H8:I33" xr:uid="{00000000-0002-0000-0000-000003000000}">
      <formula1>$M$3:$M$4</formula1>
      <formula2>0</formula2>
    </dataValidation>
  </dataValidations>
  <pageMargins left="0.390277777777778" right="0.4" top="0.75" bottom="0.75" header="0.511811023622047" footer="0.51181102362204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確認してください" error="郡市名はリストから選択してください。" xr:uid="{00000000-0002-0000-0000-000004000000}">
          <x14:formula1>
            <xm:f>Sheet1!$B$2:$B$18</xm:f>
          </x14:formula1>
          <x14:formula2>
            <xm:f>0</xm:f>
          </x14:formula2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8"/>
  <sheetViews>
    <sheetView zoomScaleNormal="100" workbookViewId="0">
      <selection activeCell="F9" sqref="F9"/>
    </sheetView>
  </sheetViews>
  <sheetFormatPr defaultColWidth="8.6328125" defaultRowHeight="12.75" customHeight="1" x14ac:dyDescent="0.2"/>
  <sheetData>
    <row r="1" spans="2:2" ht="13" x14ac:dyDescent="0.2"/>
    <row r="2" spans="2:2" ht="13" x14ac:dyDescent="0.2">
      <c r="B2" s="31" t="s">
        <v>29</v>
      </c>
    </row>
    <row r="3" spans="2:2" ht="13" x14ac:dyDescent="0.2">
      <c r="B3" s="31" t="s">
        <v>30</v>
      </c>
    </row>
    <row r="4" spans="2:2" ht="13" x14ac:dyDescent="0.2">
      <c r="B4" s="31" t="s">
        <v>31</v>
      </c>
    </row>
    <row r="5" spans="2:2" ht="13" x14ac:dyDescent="0.2">
      <c r="B5" s="31" t="s">
        <v>32</v>
      </c>
    </row>
    <row r="6" spans="2:2" ht="13" x14ac:dyDescent="0.2">
      <c r="B6" s="31" t="s">
        <v>33</v>
      </c>
    </row>
    <row r="7" spans="2:2" ht="13" x14ac:dyDescent="0.2">
      <c r="B7" s="31" t="s">
        <v>34</v>
      </c>
    </row>
    <row r="8" spans="2:2" ht="13" x14ac:dyDescent="0.2">
      <c r="B8" s="31" t="s">
        <v>35</v>
      </c>
    </row>
    <row r="9" spans="2:2" ht="13" x14ac:dyDescent="0.2">
      <c r="B9" s="31" t="s">
        <v>36</v>
      </c>
    </row>
    <row r="10" spans="2:2" ht="13" x14ac:dyDescent="0.2">
      <c r="B10" s="31" t="s">
        <v>37</v>
      </c>
    </row>
    <row r="11" spans="2:2" ht="13" x14ac:dyDescent="0.2">
      <c r="B11" s="31" t="s">
        <v>38</v>
      </c>
    </row>
    <row r="12" spans="2:2" ht="13" x14ac:dyDescent="0.2">
      <c r="B12" s="31" t="s">
        <v>47</v>
      </c>
    </row>
    <row r="13" spans="2:2" ht="13" x14ac:dyDescent="0.2">
      <c r="B13" s="31" t="s">
        <v>48</v>
      </c>
    </row>
    <row r="14" spans="2:2" ht="13" x14ac:dyDescent="0.2">
      <c r="B14" s="31" t="s">
        <v>49</v>
      </c>
    </row>
    <row r="15" spans="2:2" ht="13" x14ac:dyDescent="0.2">
      <c r="B15" s="31" t="s">
        <v>50</v>
      </c>
    </row>
    <row r="16" spans="2:2" ht="13" x14ac:dyDescent="0.2">
      <c r="B16" s="31" t="s">
        <v>51</v>
      </c>
    </row>
    <row r="17" spans="2:2" ht="13" x14ac:dyDescent="0.2">
      <c r="B17" s="31" t="s">
        <v>52</v>
      </c>
    </row>
    <row r="18" spans="2:2" ht="13" x14ac:dyDescent="0.2">
      <c r="B18" s="31" t="s">
        <v>53</v>
      </c>
    </row>
  </sheetData>
  <phoneticPr fontId="17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3"/>
  <sheetViews>
    <sheetView zoomScaleNormal="100" workbookViewId="0">
      <pane ySplit="2" topLeftCell="A3" activePane="bottomLeft" state="frozen"/>
      <selection pane="bottomLeft" activeCell="A55" sqref="A55"/>
    </sheetView>
  </sheetViews>
  <sheetFormatPr defaultColWidth="13.90625" defaultRowHeight="12.75" customHeight="1" x14ac:dyDescent="0.2"/>
  <cols>
    <col min="1" max="1" width="13.90625" style="32"/>
    <col min="2" max="2" width="4.453125" style="33" customWidth="1"/>
    <col min="3" max="3" width="14.453125" style="34" customWidth="1"/>
    <col min="4" max="4" width="30.36328125" style="33" customWidth="1"/>
    <col min="5" max="5" width="14.7265625" style="33" customWidth="1"/>
    <col min="6" max="6" width="17.7265625" style="33" customWidth="1"/>
    <col min="7" max="255" width="9" style="33" customWidth="1"/>
    <col min="256" max="16384" width="13.90625" style="33"/>
  </cols>
  <sheetData>
    <row r="1" spans="1:6" ht="14" x14ac:dyDescent="0.2">
      <c r="A1" s="35" t="s">
        <v>54</v>
      </c>
    </row>
    <row r="2" spans="1:6" ht="35" x14ac:dyDescent="0.2">
      <c r="A2" s="36" t="s">
        <v>7</v>
      </c>
      <c r="B2" s="37" t="s">
        <v>55</v>
      </c>
      <c r="C2" s="38" t="s">
        <v>56</v>
      </c>
      <c r="D2" s="39" t="s">
        <v>15</v>
      </c>
      <c r="E2" s="39" t="s">
        <v>57</v>
      </c>
      <c r="F2" s="40" t="s">
        <v>58</v>
      </c>
    </row>
    <row r="3" spans="1:6" ht="13" x14ac:dyDescent="0.2">
      <c r="A3" s="41" t="s">
        <v>59</v>
      </c>
      <c r="B3" s="42">
        <v>1</v>
      </c>
      <c r="C3" s="43">
        <v>101</v>
      </c>
      <c r="D3" s="44" t="s">
        <v>60</v>
      </c>
      <c r="E3" s="44" t="s">
        <v>61</v>
      </c>
      <c r="F3" s="45" t="s">
        <v>62</v>
      </c>
    </row>
    <row r="4" spans="1:6" ht="13" x14ac:dyDescent="0.2">
      <c r="A4" s="46" t="s">
        <v>63</v>
      </c>
      <c r="B4" s="47">
        <v>2</v>
      </c>
      <c r="C4" s="48">
        <v>102</v>
      </c>
      <c r="D4" s="49" t="s">
        <v>64</v>
      </c>
      <c r="E4" s="49" t="s">
        <v>65</v>
      </c>
      <c r="F4" s="50" t="s">
        <v>66</v>
      </c>
    </row>
    <row r="5" spans="1:6" ht="13" x14ac:dyDescent="0.2">
      <c r="A5" s="46" t="s">
        <v>67</v>
      </c>
      <c r="B5" s="47">
        <v>3</v>
      </c>
      <c r="C5" s="48">
        <v>103</v>
      </c>
      <c r="D5" s="49" t="s">
        <v>68</v>
      </c>
      <c r="E5" s="49" t="s">
        <v>69</v>
      </c>
      <c r="F5" s="50" t="s">
        <v>70</v>
      </c>
    </row>
    <row r="6" spans="1:6" ht="13" x14ac:dyDescent="0.2">
      <c r="A6" s="46"/>
      <c r="B6" s="47">
        <v>4</v>
      </c>
      <c r="C6" s="48">
        <v>104</v>
      </c>
      <c r="D6" s="49" t="s">
        <v>71</v>
      </c>
      <c r="E6" s="49" t="s">
        <v>72</v>
      </c>
      <c r="F6" s="50" t="s">
        <v>73</v>
      </c>
    </row>
    <row r="7" spans="1:6" ht="13" x14ac:dyDescent="0.2">
      <c r="A7" s="46"/>
      <c r="B7" s="47">
        <v>5</v>
      </c>
      <c r="C7" s="48">
        <v>105</v>
      </c>
      <c r="D7" s="49" t="s">
        <v>74</v>
      </c>
      <c r="E7" s="49" t="s">
        <v>75</v>
      </c>
      <c r="F7" s="50" t="s">
        <v>76</v>
      </c>
    </row>
    <row r="8" spans="1:6" ht="13" x14ac:dyDescent="0.2">
      <c r="A8" s="46"/>
      <c r="B8" s="47">
        <v>6</v>
      </c>
      <c r="C8" s="48">
        <v>106</v>
      </c>
      <c r="D8" s="49" t="s">
        <v>77</v>
      </c>
      <c r="E8" s="49" t="s">
        <v>78</v>
      </c>
      <c r="F8" s="50" t="s">
        <v>79</v>
      </c>
    </row>
    <row r="9" spans="1:6" ht="13" x14ac:dyDescent="0.2">
      <c r="A9" s="46"/>
      <c r="B9" s="47">
        <v>7</v>
      </c>
      <c r="C9" s="48">
        <v>107</v>
      </c>
      <c r="D9" s="49" t="s">
        <v>80</v>
      </c>
      <c r="E9" s="49" t="s">
        <v>81</v>
      </c>
      <c r="F9" s="50" t="s">
        <v>82</v>
      </c>
    </row>
    <row r="10" spans="1:6" ht="13" x14ac:dyDescent="0.2">
      <c r="A10" s="46"/>
      <c r="B10" s="47">
        <v>8</v>
      </c>
      <c r="C10" s="48">
        <v>108</v>
      </c>
      <c r="D10" s="49" t="s">
        <v>83</v>
      </c>
      <c r="E10" s="49" t="s">
        <v>84</v>
      </c>
      <c r="F10" s="50" t="s">
        <v>85</v>
      </c>
    </row>
    <row r="11" spans="1:6" ht="13" x14ac:dyDescent="0.2">
      <c r="A11" s="46"/>
      <c r="B11" s="47">
        <v>9</v>
      </c>
      <c r="C11" s="48"/>
      <c r="D11" s="49"/>
      <c r="E11" s="49"/>
      <c r="F11" s="50"/>
    </row>
    <row r="12" spans="1:6" ht="13" x14ac:dyDescent="0.2">
      <c r="A12" s="46"/>
      <c r="B12" s="47">
        <v>10</v>
      </c>
      <c r="C12" s="48">
        <v>110</v>
      </c>
      <c r="D12" s="49" t="s">
        <v>86</v>
      </c>
      <c r="E12" s="49" t="s">
        <v>87</v>
      </c>
      <c r="F12" s="50" t="s">
        <v>88</v>
      </c>
    </row>
    <row r="13" spans="1:6" ht="13" x14ac:dyDescent="0.2">
      <c r="A13" s="46"/>
      <c r="B13" s="47">
        <v>11</v>
      </c>
      <c r="C13" s="48">
        <v>111</v>
      </c>
      <c r="D13" s="49" t="s">
        <v>89</v>
      </c>
      <c r="E13" s="49" t="s">
        <v>90</v>
      </c>
      <c r="F13" s="50" t="s">
        <v>91</v>
      </c>
    </row>
    <row r="14" spans="1:6" ht="13" x14ac:dyDescent="0.2">
      <c r="A14" s="46"/>
      <c r="B14" s="47">
        <v>12</v>
      </c>
      <c r="C14" s="48">
        <v>112</v>
      </c>
      <c r="D14" s="49" t="s">
        <v>92</v>
      </c>
      <c r="E14" s="49" t="s">
        <v>93</v>
      </c>
      <c r="F14" s="50" t="s">
        <v>94</v>
      </c>
    </row>
    <row r="15" spans="1:6" ht="13" x14ac:dyDescent="0.2">
      <c r="A15" s="46"/>
      <c r="B15" s="47">
        <v>13</v>
      </c>
      <c r="C15" s="48"/>
      <c r="D15" s="49"/>
      <c r="E15" s="49"/>
      <c r="F15" s="50"/>
    </row>
    <row r="16" spans="1:6" ht="13" x14ac:dyDescent="0.2">
      <c r="A16" s="46"/>
      <c r="B16" s="47">
        <v>14</v>
      </c>
      <c r="C16" s="48">
        <v>114</v>
      </c>
      <c r="D16" s="49" t="s">
        <v>95</v>
      </c>
      <c r="E16" s="49" t="s">
        <v>96</v>
      </c>
      <c r="F16" s="50" t="s">
        <v>97</v>
      </c>
    </row>
    <row r="17" spans="1:6" ht="13" x14ac:dyDescent="0.2">
      <c r="A17" s="46"/>
      <c r="B17" s="47">
        <v>15</v>
      </c>
      <c r="C17" s="48">
        <v>115</v>
      </c>
      <c r="D17" s="49" t="s">
        <v>98</v>
      </c>
      <c r="E17" s="49" t="s">
        <v>99</v>
      </c>
      <c r="F17" s="50" t="s">
        <v>100</v>
      </c>
    </row>
    <row r="18" spans="1:6" ht="13" x14ac:dyDescent="0.2">
      <c r="A18" s="46"/>
      <c r="B18" s="47">
        <v>16</v>
      </c>
      <c r="C18" s="48">
        <v>116</v>
      </c>
      <c r="D18" s="49" t="s">
        <v>101</v>
      </c>
      <c r="E18" s="49" t="s">
        <v>102</v>
      </c>
      <c r="F18" s="50" t="s">
        <v>103</v>
      </c>
    </row>
    <row r="19" spans="1:6" ht="13" x14ac:dyDescent="0.2">
      <c r="A19" s="46"/>
      <c r="B19" s="47">
        <v>17</v>
      </c>
      <c r="C19" s="48">
        <v>117</v>
      </c>
      <c r="D19" s="49" t="s">
        <v>104</v>
      </c>
      <c r="E19" s="49" t="s">
        <v>105</v>
      </c>
      <c r="F19" s="50" t="s">
        <v>106</v>
      </c>
    </row>
    <row r="20" spans="1:6" ht="13" x14ac:dyDescent="0.2">
      <c r="A20" s="46"/>
      <c r="B20" s="47">
        <v>18</v>
      </c>
      <c r="C20" s="48">
        <v>118</v>
      </c>
      <c r="D20" s="49" t="s">
        <v>107</v>
      </c>
      <c r="E20" s="49" t="s">
        <v>108</v>
      </c>
      <c r="F20" s="50" t="s">
        <v>109</v>
      </c>
    </row>
    <row r="21" spans="1:6" ht="13" x14ac:dyDescent="0.2">
      <c r="A21" s="46"/>
      <c r="B21" s="47">
        <v>19</v>
      </c>
      <c r="C21" s="48">
        <v>119</v>
      </c>
      <c r="D21" s="49" t="s">
        <v>110</v>
      </c>
      <c r="E21" s="49" t="s">
        <v>111</v>
      </c>
      <c r="F21" s="50" t="s">
        <v>112</v>
      </c>
    </row>
    <row r="22" spans="1:6" ht="13" x14ac:dyDescent="0.2">
      <c r="A22" s="46"/>
      <c r="B22" s="47">
        <v>20</v>
      </c>
      <c r="C22" s="48">
        <v>120</v>
      </c>
      <c r="D22" s="49" t="s">
        <v>113</v>
      </c>
      <c r="E22" s="49" t="s">
        <v>114</v>
      </c>
      <c r="F22" s="50" t="s">
        <v>115</v>
      </c>
    </row>
    <row r="23" spans="1:6" ht="13" x14ac:dyDescent="0.2">
      <c r="A23" s="46"/>
      <c r="B23" s="47">
        <v>21</v>
      </c>
      <c r="C23" s="48"/>
      <c r="D23" s="49"/>
      <c r="E23" s="49"/>
      <c r="F23" s="50"/>
    </row>
    <row r="24" spans="1:6" ht="13" x14ac:dyDescent="0.2">
      <c r="A24" s="46"/>
      <c r="B24" s="47">
        <v>22</v>
      </c>
      <c r="C24" s="48">
        <v>122</v>
      </c>
      <c r="D24" s="49" t="s">
        <v>116</v>
      </c>
      <c r="E24" s="49" t="s">
        <v>117</v>
      </c>
      <c r="F24" s="50" t="s">
        <v>118</v>
      </c>
    </row>
    <row r="25" spans="1:6" ht="13" x14ac:dyDescent="0.2">
      <c r="A25" s="46"/>
      <c r="B25" s="47">
        <v>23</v>
      </c>
      <c r="C25" s="48">
        <v>123</v>
      </c>
      <c r="D25" s="49" t="s">
        <v>119</v>
      </c>
      <c r="E25" s="49" t="s">
        <v>120</v>
      </c>
      <c r="F25" s="50" t="s">
        <v>121</v>
      </c>
    </row>
    <row r="26" spans="1:6" ht="13" x14ac:dyDescent="0.2">
      <c r="A26" s="46"/>
      <c r="B26" s="47">
        <v>24</v>
      </c>
      <c r="C26" s="48">
        <v>124</v>
      </c>
      <c r="D26" s="49" t="s">
        <v>122</v>
      </c>
      <c r="E26" s="49" t="s">
        <v>123</v>
      </c>
      <c r="F26" s="50" t="s">
        <v>124</v>
      </c>
    </row>
    <row r="27" spans="1:6" ht="13" x14ac:dyDescent="0.2">
      <c r="A27" s="46"/>
      <c r="B27" s="47">
        <v>25</v>
      </c>
      <c r="C27" s="48">
        <v>125</v>
      </c>
      <c r="D27" s="49" t="s">
        <v>125</v>
      </c>
      <c r="E27" s="49" t="s">
        <v>126</v>
      </c>
      <c r="F27" s="50" t="s">
        <v>127</v>
      </c>
    </row>
    <row r="28" spans="1:6" ht="13" x14ac:dyDescent="0.2">
      <c r="A28" s="46"/>
      <c r="B28" s="47">
        <v>26</v>
      </c>
      <c r="C28" s="48">
        <v>126</v>
      </c>
      <c r="D28" s="49" t="s">
        <v>128</v>
      </c>
      <c r="E28" s="49" t="s">
        <v>129</v>
      </c>
      <c r="F28" s="50" t="s">
        <v>130</v>
      </c>
    </row>
    <row r="29" spans="1:6" ht="13" x14ac:dyDescent="0.2">
      <c r="A29" s="46"/>
      <c r="B29" s="47">
        <v>27</v>
      </c>
      <c r="C29" s="48">
        <v>127</v>
      </c>
      <c r="D29" s="49" t="s">
        <v>131</v>
      </c>
      <c r="E29" s="49" t="s">
        <v>132</v>
      </c>
      <c r="F29" s="50" t="s">
        <v>133</v>
      </c>
    </row>
    <row r="30" spans="1:6" ht="13" x14ac:dyDescent="0.2">
      <c r="A30" s="46"/>
      <c r="B30" s="47">
        <v>28</v>
      </c>
      <c r="C30" s="48">
        <v>128</v>
      </c>
      <c r="D30" s="49" t="s">
        <v>134</v>
      </c>
      <c r="E30" s="49" t="s">
        <v>135</v>
      </c>
      <c r="F30" s="50" t="s">
        <v>136</v>
      </c>
    </row>
    <row r="31" spans="1:6" ht="13" x14ac:dyDescent="0.2">
      <c r="A31" s="46"/>
      <c r="B31" s="47">
        <v>29</v>
      </c>
      <c r="C31" s="48">
        <v>129</v>
      </c>
      <c r="D31" s="49" t="s">
        <v>137</v>
      </c>
      <c r="E31" s="49" t="s">
        <v>138</v>
      </c>
      <c r="F31" s="50" t="s">
        <v>139</v>
      </c>
    </row>
    <row r="32" spans="1:6" ht="13" x14ac:dyDescent="0.2">
      <c r="A32" s="46"/>
      <c r="B32" s="47">
        <v>30</v>
      </c>
      <c r="C32" s="48">
        <v>130</v>
      </c>
      <c r="D32" s="49" t="s">
        <v>140</v>
      </c>
      <c r="E32" s="49" t="s">
        <v>141</v>
      </c>
      <c r="F32" s="50" t="s">
        <v>142</v>
      </c>
    </row>
    <row r="33" spans="1:6" ht="13" x14ac:dyDescent="0.2">
      <c r="A33" s="46"/>
      <c r="B33" s="47">
        <v>31</v>
      </c>
      <c r="C33" s="48">
        <v>131</v>
      </c>
      <c r="D33" s="49" t="s">
        <v>143</v>
      </c>
      <c r="E33" s="49" t="s">
        <v>144</v>
      </c>
      <c r="F33" s="50" t="s">
        <v>145</v>
      </c>
    </row>
    <row r="34" spans="1:6" ht="13" x14ac:dyDescent="0.2">
      <c r="A34" s="46"/>
      <c r="B34" s="47">
        <v>32</v>
      </c>
      <c r="C34" s="48">
        <v>132</v>
      </c>
      <c r="D34" s="49" t="s">
        <v>146</v>
      </c>
      <c r="E34" s="49" t="s">
        <v>147</v>
      </c>
      <c r="F34" s="50" t="s">
        <v>148</v>
      </c>
    </row>
    <row r="35" spans="1:6" ht="13" x14ac:dyDescent="0.2">
      <c r="A35" s="46"/>
      <c r="B35" s="47">
        <v>33</v>
      </c>
      <c r="C35" s="48">
        <v>133</v>
      </c>
      <c r="D35" s="49" t="s">
        <v>149</v>
      </c>
      <c r="E35" s="49" t="s">
        <v>150</v>
      </c>
      <c r="F35" s="50" t="s">
        <v>151</v>
      </c>
    </row>
    <row r="36" spans="1:6" ht="13" x14ac:dyDescent="0.2">
      <c r="A36" s="46"/>
      <c r="B36" s="47">
        <v>34</v>
      </c>
      <c r="C36" s="48">
        <v>134</v>
      </c>
      <c r="D36" s="49" t="s">
        <v>152</v>
      </c>
      <c r="E36" s="49" t="s">
        <v>153</v>
      </c>
      <c r="F36" s="50" t="s">
        <v>154</v>
      </c>
    </row>
    <row r="37" spans="1:6" ht="13" x14ac:dyDescent="0.2">
      <c r="A37" s="46"/>
      <c r="B37" s="47">
        <v>35</v>
      </c>
      <c r="C37" s="48">
        <v>135</v>
      </c>
      <c r="D37" s="49" t="s">
        <v>155</v>
      </c>
      <c r="E37" s="49" t="s">
        <v>156</v>
      </c>
      <c r="F37" s="50" t="s">
        <v>157</v>
      </c>
    </row>
    <row r="38" spans="1:6" ht="13" x14ac:dyDescent="0.2">
      <c r="A38" s="46"/>
      <c r="B38" s="47">
        <v>36</v>
      </c>
      <c r="C38" s="48">
        <v>136</v>
      </c>
      <c r="D38" s="49" t="s">
        <v>158</v>
      </c>
      <c r="E38" s="49" t="s">
        <v>159</v>
      </c>
      <c r="F38" s="50" t="s">
        <v>160</v>
      </c>
    </row>
    <row r="39" spans="1:6" ht="13" x14ac:dyDescent="0.2">
      <c r="A39" s="46"/>
      <c r="B39" s="47">
        <v>37</v>
      </c>
      <c r="C39" s="48">
        <v>137</v>
      </c>
      <c r="D39" s="49" t="s">
        <v>161</v>
      </c>
      <c r="E39" s="49" t="s">
        <v>162</v>
      </c>
      <c r="F39" s="50" t="s">
        <v>163</v>
      </c>
    </row>
    <row r="40" spans="1:6" ht="13" x14ac:dyDescent="0.2">
      <c r="A40" s="46"/>
      <c r="B40" s="47">
        <v>38</v>
      </c>
      <c r="C40" s="48">
        <v>138</v>
      </c>
      <c r="D40" s="49" t="s">
        <v>164</v>
      </c>
      <c r="E40" s="49" t="s">
        <v>165</v>
      </c>
      <c r="F40" s="50" t="s">
        <v>166</v>
      </c>
    </row>
    <row r="41" spans="1:6" ht="13" x14ac:dyDescent="0.2">
      <c r="A41" s="46"/>
      <c r="B41" s="47">
        <v>39</v>
      </c>
      <c r="C41" s="48">
        <v>139</v>
      </c>
      <c r="D41" s="49" t="s">
        <v>167</v>
      </c>
      <c r="E41" s="49" t="s">
        <v>168</v>
      </c>
      <c r="F41" s="50" t="s">
        <v>169</v>
      </c>
    </row>
    <row r="42" spans="1:6" ht="13" x14ac:dyDescent="0.2">
      <c r="A42" s="46"/>
      <c r="B42" s="47">
        <v>40</v>
      </c>
      <c r="C42" s="48">
        <v>140</v>
      </c>
      <c r="D42" s="49" t="s">
        <v>170</v>
      </c>
      <c r="E42" s="49" t="s">
        <v>171</v>
      </c>
      <c r="F42" s="50" t="s">
        <v>172</v>
      </c>
    </row>
    <row r="43" spans="1:6" ht="13" x14ac:dyDescent="0.2">
      <c r="A43" s="46"/>
      <c r="B43" s="47">
        <v>41</v>
      </c>
      <c r="C43" s="48">
        <v>141</v>
      </c>
      <c r="D43" s="49" t="s">
        <v>173</v>
      </c>
      <c r="E43" s="49" t="s">
        <v>174</v>
      </c>
      <c r="F43" s="50" t="s">
        <v>175</v>
      </c>
    </row>
    <row r="44" spans="1:6" ht="13" x14ac:dyDescent="0.2">
      <c r="A44" s="46"/>
      <c r="B44" s="47">
        <v>42</v>
      </c>
      <c r="C44" s="48">
        <v>142</v>
      </c>
      <c r="D44" s="49" t="s">
        <v>176</v>
      </c>
      <c r="E44" s="49" t="s">
        <v>177</v>
      </c>
      <c r="F44" s="50" t="s">
        <v>178</v>
      </c>
    </row>
    <row r="45" spans="1:6" ht="13" x14ac:dyDescent="0.2">
      <c r="A45" s="46"/>
      <c r="B45" s="47">
        <v>43</v>
      </c>
      <c r="C45" s="48">
        <v>143</v>
      </c>
      <c r="D45" s="49" t="s">
        <v>179</v>
      </c>
      <c r="E45" s="49" t="s">
        <v>180</v>
      </c>
      <c r="F45" s="50" t="s">
        <v>181</v>
      </c>
    </row>
    <row r="46" spans="1:6" ht="13" x14ac:dyDescent="0.2">
      <c r="A46" s="46"/>
      <c r="B46" s="47">
        <v>44</v>
      </c>
      <c r="C46" s="48">
        <v>144</v>
      </c>
      <c r="D46" s="49" t="s">
        <v>182</v>
      </c>
      <c r="E46" s="49" t="s">
        <v>183</v>
      </c>
      <c r="F46" s="50" t="s">
        <v>184</v>
      </c>
    </row>
    <row r="47" spans="1:6" ht="13" x14ac:dyDescent="0.2">
      <c r="A47" s="46"/>
      <c r="B47" s="47">
        <v>45</v>
      </c>
      <c r="C47" s="48">
        <v>145</v>
      </c>
      <c r="D47" s="49" t="s">
        <v>185</v>
      </c>
      <c r="E47" s="49" t="s">
        <v>186</v>
      </c>
      <c r="F47" s="50" t="s">
        <v>187</v>
      </c>
    </row>
    <row r="48" spans="1:6" ht="13" x14ac:dyDescent="0.2">
      <c r="A48" s="46"/>
      <c r="B48" s="47">
        <v>46</v>
      </c>
      <c r="C48" s="48">
        <v>146</v>
      </c>
      <c r="D48" s="49" t="s">
        <v>188</v>
      </c>
      <c r="E48" s="49" t="s">
        <v>189</v>
      </c>
      <c r="F48" s="50" t="s">
        <v>190</v>
      </c>
    </row>
    <row r="49" spans="1:6" ht="13" x14ac:dyDescent="0.2">
      <c r="A49" s="46"/>
      <c r="B49" s="47">
        <v>47</v>
      </c>
      <c r="C49" s="48">
        <v>147</v>
      </c>
      <c r="D49" s="49" t="s">
        <v>191</v>
      </c>
      <c r="E49" s="49" t="s">
        <v>192</v>
      </c>
      <c r="F49" s="50" t="s">
        <v>193</v>
      </c>
    </row>
    <row r="50" spans="1:6" ht="13" x14ac:dyDescent="0.2">
      <c r="A50" s="46"/>
      <c r="B50" s="47">
        <v>48</v>
      </c>
      <c r="C50" s="48">
        <v>148</v>
      </c>
      <c r="D50" s="49" t="s">
        <v>194</v>
      </c>
      <c r="E50" s="49" t="s">
        <v>195</v>
      </c>
      <c r="F50" s="50" t="s">
        <v>196</v>
      </c>
    </row>
    <row r="51" spans="1:6" ht="13" x14ac:dyDescent="0.2">
      <c r="A51" s="46"/>
      <c r="B51" s="47">
        <v>49</v>
      </c>
      <c r="C51" s="48">
        <v>149</v>
      </c>
      <c r="D51" s="49" t="s">
        <v>197</v>
      </c>
      <c r="E51" s="49" t="s">
        <v>198</v>
      </c>
      <c r="F51" s="50" t="s">
        <v>199</v>
      </c>
    </row>
    <row r="52" spans="1:6" ht="13" x14ac:dyDescent="0.2">
      <c r="A52" s="46"/>
      <c r="B52" s="47">
        <v>50</v>
      </c>
      <c r="C52" s="48">
        <v>150</v>
      </c>
      <c r="D52" s="49" t="s">
        <v>200</v>
      </c>
      <c r="E52" s="49" t="s">
        <v>201</v>
      </c>
      <c r="F52" s="50" t="s">
        <v>202</v>
      </c>
    </row>
    <row r="53" spans="1:6" ht="13" x14ac:dyDescent="0.2">
      <c r="A53" s="51"/>
      <c r="B53" s="52">
        <v>51</v>
      </c>
      <c r="C53" s="53">
        <v>151</v>
      </c>
      <c r="D53" s="54" t="s">
        <v>203</v>
      </c>
      <c r="E53" s="54" t="s">
        <v>204</v>
      </c>
      <c r="F53" s="55" t="s">
        <v>205</v>
      </c>
    </row>
    <row r="54" spans="1:6" ht="13" x14ac:dyDescent="0.2">
      <c r="A54" s="41" t="s">
        <v>206</v>
      </c>
      <c r="B54" s="42">
        <v>1</v>
      </c>
      <c r="C54" s="43">
        <v>201</v>
      </c>
      <c r="D54" s="44" t="s">
        <v>207</v>
      </c>
      <c r="E54" s="44" t="s">
        <v>208</v>
      </c>
      <c r="F54" s="45" t="s">
        <v>209</v>
      </c>
    </row>
    <row r="55" spans="1:6" ht="13" x14ac:dyDescent="0.2">
      <c r="A55" s="46" t="s">
        <v>210</v>
      </c>
      <c r="B55" s="47">
        <v>2</v>
      </c>
      <c r="C55" s="48">
        <v>202</v>
      </c>
      <c r="D55" s="49" t="s">
        <v>211</v>
      </c>
      <c r="E55" s="49" t="s">
        <v>212</v>
      </c>
      <c r="F55" s="50" t="s">
        <v>213</v>
      </c>
    </row>
    <row r="56" spans="1:6" ht="13" x14ac:dyDescent="0.2">
      <c r="A56" s="46" t="s">
        <v>214</v>
      </c>
      <c r="B56" s="47">
        <v>3</v>
      </c>
      <c r="C56" s="48">
        <v>203</v>
      </c>
      <c r="D56" s="49" t="s">
        <v>215</v>
      </c>
      <c r="E56" s="49" t="s">
        <v>216</v>
      </c>
      <c r="F56" s="50" t="s">
        <v>217</v>
      </c>
    </row>
    <row r="57" spans="1:6" ht="13" x14ac:dyDescent="0.2">
      <c r="A57" s="46"/>
      <c r="B57" s="47">
        <v>4</v>
      </c>
      <c r="C57" s="48">
        <v>204</v>
      </c>
      <c r="D57" s="49" t="s">
        <v>218</v>
      </c>
      <c r="E57" s="49" t="s">
        <v>219</v>
      </c>
      <c r="F57" s="50" t="s">
        <v>220</v>
      </c>
    </row>
    <row r="58" spans="1:6" ht="13" x14ac:dyDescent="0.2">
      <c r="A58" s="46"/>
      <c r="B58" s="47">
        <v>5</v>
      </c>
      <c r="C58" s="48">
        <v>205</v>
      </c>
      <c r="D58" s="49" t="s">
        <v>221</v>
      </c>
      <c r="E58" s="49" t="s">
        <v>222</v>
      </c>
      <c r="F58" s="50" t="s">
        <v>223</v>
      </c>
    </row>
    <row r="59" spans="1:6" ht="13" x14ac:dyDescent="0.2">
      <c r="A59" s="46"/>
      <c r="B59" s="47">
        <v>6</v>
      </c>
      <c r="C59" s="48">
        <v>206</v>
      </c>
      <c r="D59" s="49" t="s">
        <v>224</v>
      </c>
      <c r="E59" s="49" t="s">
        <v>225</v>
      </c>
      <c r="F59" s="50" t="s">
        <v>226</v>
      </c>
    </row>
    <row r="60" spans="1:6" ht="13" x14ac:dyDescent="0.2">
      <c r="A60" s="46"/>
      <c r="B60" s="47">
        <v>7</v>
      </c>
      <c r="C60" s="48">
        <v>207</v>
      </c>
      <c r="D60" s="49" t="s">
        <v>227</v>
      </c>
      <c r="E60" s="49" t="s">
        <v>228</v>
      </c>
      <c r="F60" s="50" t="s">
        <v>229</v>
      </c>
    </row>
    <row r="61" spans="1:6" ht="13" x14ac:dyDescent="0.2">
      <c r="A61" s="46"/>
      <c r="B61" s="47">
        <v>8</v>
      </c>
      <c r="C61" s="48">
        <v>208</v>
      </c>
      <c r="D61" s="49" t="s">
        <v>230</v>
      </c>
      <c r="E61" s="49" t="s">
        <v>231</v>
      </c>
      <c r="F61" s="50" t="s">
        <v>232</v>
      </c>
    </row>
    <row r="62" spans="1:6" ht="13" x14ac:dyDescent="0.2">
      <c r="A62" s="46"/>
      <c r="B62" s="47">
        <v>9</v>
      </c>
      <c r="C62" s="48">
        <v>209</v>
      </c>
      <c r="D62" s="49" t="s">
        <v>233</v>
      </c>
      <c r="E62" s="49" t="s">
        <v>234</v>
      </c>
      <c r="F62" s="50" t="s">
        <v>235</v>
      </c>
    </row>
    <row r="63" spans="1:6" ht="13" x14ac:dyDescent="0.2">
      <c r="A63" s="46"/>
      <c r="B63" s="47">
        <v>10</v>
      </c>
      <c r="C63" s="48">
        <v>210</v>
      </c>
      <c r="D63" s="49" t="s">
        <v>236</v>
      </c>
      <c r="E63" s="49" t="s">
        <v>237</v>
      </c>
      <c r="F63" s="50" t="s">
        <v>238</v>
      </c>
    </row>
    <row r="64" spans="1:6" ht="13" x14ac:dyDescent="0.2">
      <c r="A64" s="46"/>
      <c r="B64" s="47">
        <v>11</v>
      </c>
      <c r="C64" s="48">
        <v>211</v>
      </c>
      <c r="D64" s="49" t="s">
        <v>239</v>
      </c>
      <c r="E64" s="49" t="s">
        <v>240</v>
      </c>
      <c r="F64" s="50" t="s">
        <v>241</v>
      </c>
    </row>
    <row r="65" spans="1:6" ht="13" x14ac:dyDescent="0.2">
      <c r="A65" s="46"/>
      <c r="B65" s="47">
        <v>12</v>
      </c>
      <c r="C65" s="48">
        <v>212</v>
      </c>
      <c r="D65" s="49" t="s">
        <v>242</v>
      </c>
      <c r="E65" s="49" t="s">
        <v>243</v>
      </c>
      <c r="F65" s="50" t="s">
        <v>244</v>
      </c>
    </row>
    <row r="66" spans="1:6" ht="13" x14ac:dyDescent="0.2">
      <c r="A66" s="46"/>
      <c r="B66" s="47">
        <v>13</v>
      </c>
      <c r="C66" s="48">
        <v>213</v>
      </c>
      <c r="D66" s="49" t="s">
        <v>245</v>
      </c>
      <c r="E66" s="49" t="s">
        <v>246</v>
      </c>
      <c r="F66" s="50" t="s">
        <v>247</v>
      </c>
    </row>
    <row r="67" spans="1:6" ht="13" x14ac:dyDescent="0.2">
      <c r="A67" s="46"/>
      <c r="B67" s="47">
        <v>14</v>
      </c>
      <c r="C67" s="48">
        <v>214</v>
      </c>
      <c r="D67" s="49" t="s">
        <v>248</v>
      </c>
      <c r="E67" s="49" t="s">
        <v>249</v>
      </c>
      <c r="F67" s="50" t="s">
        <v>250</v>
      </c>
    </row>
    <row r="68" spans="1:6" ht="13" x14ac:dyDescent="0.2">
      <c r="A68" s="46"/>
      <c r="B68" s="47">
        <v>15</v>
      </c>
      <c r="C68" s="48">
        <v>215</v>
      </c>
      <c r="D68" s="49" t="s">
        <v>251</v>
      </c>
      <c r="E68" s="49" t="s">
        <v>252</v>
      </c>
      <c r="F68" s="50" t="s">
        <v>253</v>
      </c>
    </row>
    <row r="69" spans="1:6" ht="13" x14ac:dyDescent="0.2">
      <c r="A69" s="46"/>
      <c r="B69" s="47">
        <v>16</v>
      </c>
      <c r="C69" s="48">
        <v>216</v>
      </c>
      <c r="D69" s="49" t="s">
        <v>254</v>
      </c>
      <c r="E69" s="49" t="s">
        <v>255</v>
      </c>
      <c r="F69" s="50" t="s">
        <v>256</v>
      </c>
    </row>
    <row r="70" spans="1:6" ht="13" x14ac:dyDescent="0.2">
      <c r="A70" s="46"/>
      <c r="B70" s="47">
        <v>17</v>
      </c>
      <c r="C70" s="48">
        <v>217</v>
      </c>
      <c r="D70" s="49" t="s">
        <v>257</v>
      </c>
      <c r="E70" s="49" t="s">
        <v>258</v>
      </c>
      <c r="F70" s="50" t="s">
        <v>259</v>
      </c>
    </row>
    <row r="71" spans="1:6" ht="13" x14ac:dyDescent="0.2">
      <c r="A71" s="46"/>
      <c r="B71" s="47">
        <v>18</v>
      </c>
      <c r="C71" s="48">
        <v>218</v>
      </c>
      <c r="D71" s="49" t="s">
        <v>260</v>
      </c>
      <c r="E71" s="49" t="s">
        <v>261</v>
      </c>
      <c r="F71" s="50" t="s">
        <v>262</v>
      </c>
    </row>
    <row r="72" spans="1:6" ht="13" x14ac:dyDescent="0.2">
      <c r="A72" s="46"/>
      <c r="B72" s="47">
        <v>19</v>
      </c>
      <c r="C72" s="48">
        <v>219</v>
      </c>
      <c r="D72" s="49" t="s">
        <v>263</v>
      </c>
      <c r="E72" s="49" t="s">
        <v>264</v>
      </c>
      <c r="F72" s="50" t="s">
        <v>265</v>
      </c>
    </row>
    <row r="73" spans="1:6" ht="13" x14ac:dyDescent="0.2">
      <c r="A73" s="46"/>
      <c r="B73" s="47">
        <v>20</v>
      </c>
      <c r="C73" s="48">
        <v>220</v>
      </c>
      <c r="D73" s="49" t="s">
        <v>266</v>
      </c>
      <c r="E73" s="49" t="s">
        <v>267</v>
      </c>
      <c r="F73" s="50" t="s">
        <v>268</v>
      </c>
    </row>
    <row r="74" spans="1:6" ht="13" x14ac:dyDescent="0.2">
      <c r="A74" s="46"/>
      <c r="B74" s="47">
        <v>21</v>
      </c>
      <c r="C74" s="48">
        <v>221</v>
      </c>
      <c r="D74" s="49" t="s">
        <v>269</v>
      </c>
      <c r="E74" s="49" t="s">
        <v>270</v>
      </c>
      <c r="F74" s="50" t="s">
        <v>271</v>
      </c>
    </row>
    <row r="75" spans="1:6" ht="13" x14ac:dyDescent="0.2">
      <c r="A75" s="46"/>
      <c r="B75" s="47">
        <v>22</v>
      </c>
      <c r="C75" s="48">
        <v>222</v>
      </c>
      <c r="D75" s="49" t="s">
        <v>272</v>
      </c>
      <c r="E75" s="49" t="s">
        <v>273</v>
      </c>
      <c r="F75" s="50" t="s">
        <v>274</v>
      </c>
    </row>
    <row r="76" spans="1:6" ht="13" x14ac:dyDescent="0.2">
      <c r="A76" s="46"/>
      <c r="B76" s="47">
        <v>23</v>
      </c>
      <c r="C76" s="48"/>
      <c r="D76" s="49"/>
      <c r="E76" s="49"/>
      <c r="F76" s="50"/>
    </row>
    <row r="77" spans="1:6" ht="13" x14ac:dyDescent="0.2">
      <c r="A77" s="51"/>
      <c r="B77" s="52">
        <v>24</v>
      </c>
      <c r="C77" s="53">
        <v>224</v>
      </c>
      <c r="D77" s="54" t="s">
        <v>275</v>
      </c>
      <c r="E77" s="54" t="s">
        <v>276</v>
      </c>
      <c r="F77" s="55" t="s">
        <v>277</v>
      </c>
    </row>
    <row r="78" spans="1:6" ht="13" x14ac:dyDescent="0.2">
      <c r="A78" s="41" t="s">
        <v>278</v>
      </c>
      <c r="B78" s="42">
        <v>1</v>
      </c>
      <c r="C78" s="43">
        <v>301</v>
      </c>
      <c r="D78" s="44" t="s">
        <v>279</v>
      </c>
      <c r="E78" s="44" t="s">
        <v>280</v>
      </c>
      <c r="F78" s="45" t="s">
        <v>281</v>
      </c>
    </row>
    <row r="79" spans="1:6" ht="13" x14ac:dyDescent="0.2">
      <c r="A79" s="46" t="s">
        <v>282</v>
      </c>
      <c r="B79" s="47">
        <v>2</v>
      </c>
      <c r="C79" s="48">
        <v>302</v>
      </c>
      <c r="D79" s="49" t="s">
        <v>283</v>
      </c>
      <c r="E79" s="49" t="s">
        <v>284</v>
      </c>
      <c r="F79" s="50" t="s">
        <v>285</v>
      </c>
    </row>
    <row r="80" spans="1:6" ht="13" x14ac:dyDescent="0.2">
      <c r="A80" s="46" t="s">
        <v>286</v>
      </c>
      <c r="B80" s="47">
        <v>3</v>
      </c>
      <c r="C80" s="48">
        <v>303</v>
      </c>
      <c r="D80" s="49" t="s">
        <v>287</v>
      </c>
      <c r="E80" s="49" t="s">
        <v>288</v>
      </c>
      <c r="F80" s="50" t="s">
        <v>289</v>
      </c>
    </row>
    <row r="81" spans="1:6" ht="13" x14ac:dyDescent="0.2">
      <c r="A81" s="46"/>
      <c r="B81" s="47">
        <v>4</v>
      </c>
      <c r="C81" s="48">
        <v>304</v>
      </c>
      <c r="D81" s="49" t="s">
        <v>290</v>
      </c>
      <c r="E81" s="49" t="s">
        <v>291</v>
      </c>
      <c r="F81" s="50" t="s">
        <v>292</v>
      </c>
    </row>
    <row r="82" spans="1:6" ht="13" x14ac:dyDescent="0.2">
      <c r="A82" s="56"/>
      <c r="B82" s="57">
        <v>5</v>
      </c>
      <c r="C82" s="58">
        <v>305</v>
      </c>
      <c r="D82" s="59" t="s">
        <v>293</v>
      </c>
      <c r="E82" s="59" t="s">
        <v>294</v>
      </c>
      <c r="F82" s="60" t="s">
        <v>295</v>
      </c>
    </row>
    <row r="83" spans="1:6" ht="13" x14ac:dyDescent="0.2">
      <c r="A83" s="46"/>
      <c r="B83" s="47">
        <v>6</v>
      </c>
      <c r="C83" s="48">
        <v>306</v>
      </c>
      <c r="D83" s="61" t="s">
        <v>296</v>
      </c>
      <c r="E83" s="61" t="s">
        <v>297</v>
      </c>
      <c r="F83" s="62" t="s">
        <v>298</v>
      </c>
    </row>
    <row r="84" spans="1:6" ht="13" x14ac:dyDescent="0.2">
      <c r="A84" s="41" t="s">
        <v>299</v>
      </c>
      <c r="B84" s="42">
        <v>1</v>
      </c>
      <c r="C84" s="43">
        <v>401</v>
      </c>
      <c r="D84" s="44" t="s">
        <v>300</v>
      </c>
      <c r="E84" s="44" t="s">
        <v>301</v>
      </c>
      <c r="F84" s="45" t="s">
        <v>302</v>
      </c>
    </row>
    <row r="85" spans="1:6" ht="13" x14ac:dyDescent="0.2">
      <c r="A85" s="46" t="s">
        <v>303</v>
      </c>
      <c r="B85" s="47">
        <v>2</v>
      </c>
      <c r="C85" s="48">
        <v>402</v>
      </c>
      <c r="D85" s="49" t="s">
        <v>304</v>
      </c>
      <c r="E85" s="49" t="s">
        <v>305</v>
      </c>
      <c r="F85" s="50" t="s">
        <v>306</v>
      </c>
    </row>
    <row r="86" spans="1:6" ht="13" x14ac:dyDescent="0.2">
      <c r="A86" s="46" t="s">
        <v>307</v>
      </c>
      <c r="B86" s="47">
        <v>3</v>
      </c>
      <c r="C86" s="48">
        <v>403</v>
      </c>
      <c r="D86" s="49" t="s">
        <v>308</v>
      </c>
      <c r="E86" s="49" t="s">
        <v>309</v>
      </c>
      <c r="F86" s="50" t="s">
        <v>310</v>
      </c>
    </row>
    <row r="87" spans="1:6" ht="13" x14ac:dyDescent="0.2">
      <c r="A87" s="51"/>
      <c r="B87" s="52">
        <v>4</v>
      </c>
      <c r="C87" s="53">
        <v>404</v>
      </c>
      <c r="D87" s="54" t="s">
        <v>311</v>
      </c>
      <c r="E87" s="54" t="s">
        <v>312</v>
      </c>
      <c r="F87" s="55" t="s">
        <v>313</v>
      </c>
    </row>
    <row r="88" spans="1:6" ht="13" x14ac:dyDescent="0.2">
      <c r="A88" s="41" t="s">
        <v>314</v>
      </c>
      <c r="B88" s="42">
        <v>1</v>
      </c>
      <c r="C88" s="43">
        <v>501</v>
      </c>
      <c r="D88" s="44" t="s">
        <v>315</v>
      </c>
      <c r="E88" s="44" t="s">
        <v>316</v>
      </c>
      <c r="F88" s="45" t="s">
        <v>317</v>
      </c>
    </row>
    <row r="89" spans="1:6" ht="13" x14ac:dyDescent="0.2">
      <c r="A89" s="46" t="s">
        <v>318</v>
      </c>
      <c r="B89" s="47">
        <v>2</v>
      </c>
      <c r="C89" s="48">
        <v>502</v>
      </c>
      <c r="D89" s="49" t="s">
        <v>319</v>
      </c>
      <c r="E89" s="49" t="s">
        <v>320</v>
      </c>
      <c r="F89" s="50" t="s">
        <v>321</v>
      </c>
    </row>
    <row r="90" spans="1:6" ht="13" x14ac:dyDescent="0.2">
      <c r="A90" s="46" t="s">
        <v>322</v>
      </c>
      <c r="B90" s="47">
        <v>3</v>
      </c>
      <c r="C90" s="48">
        <v>503</v>
      </c>
      <c r="D90" s="49" t="s">
        <v>323</v>
      </c>
      <c r="E90" s="49" t="s">
        <v>324</v>
      </c>
      <c r="F90" s="50" t="s">
        <v>325</v>
      </c>
    </row>
    <row r="91" spans="1:6" ht="13" x14ac:dyDescent="0.2">
      <c r="A91" s="46"/>
      <c r="B91" s="47">
        <v>4</v>
      </c>
      <c r="C91" s="48">
        <v>504</v>
      </c>
      <c r="D91" s="49" t="s">
        <v>326</v>
      </c>
      <c r="E91" s="49" t="s">
        <v>327</v>
      </c>
      <c r="F91" s="50" t="s">
        <v>328</v>
      </c>
    </row>
    <row r="92" spans="1:6" ht="13" x14ac:dyDescent="0.2">
      <c r="A92" s="46"/>
      <c r="B92" s="47">
        <v>5</v>
      </c>
      <c r="C92" s="48">
        <v>505</v>
      </c>
      <c r="D92" s="49" t="s">
        <v>329</v>
      </c>
      <c r="E92" s="49" t="s">
        <v>330</v>
      </c>
      <c r="F92" s="50" t="s">
        <v>331</v>
      </c>
    </row>
    <row r="93" spans="1:6" ht="13" x14ac:dyDescent="0.2">
      <c r="A93" s="46"/>
      <c r="B93" s="47">
        <v>6</v>
      </c>
      <c r="C93" s="48">
        <v>506</v>
      </c>
      <c r="D93" s="49" t="s">
        <v>332</v>
      </c>
      <c r="E93" s="49" t="s">
        <v>333</v>
      </c>
      <c r="F93" s="50" t="s">
        <v>334</v>
      </c>
    </row>
    <row r="94" spans="1:6" ht="13" x14ac:dyDescent="0.2">
      <c r="A94" s="46"/>
      <c r="B94" s="47">
        <v>7</v>
      </c>
      <c r="C94" s="48">
        <v>507</v>
      </c>
      <c r="D94" s="49" t="s">
        <v>335</v>
      </c>
      <c r="E94" s="49" t="s">
        <v>336</v>
      </c>
      <c r="F94" s="50" t="s">
        <v>337</v>
      </c>
    </row>
    <row r="95" spans="1:6" ht="13" x14ac:dyDescent="0.2">
      <c r="A95" s="46"/>
      <c r="B95" s="47">
        <v>8</v>
      </c>
      <c r="C95" s="48">
        <v>508</v>
      </c>
      <c r="D95" s="49" t="s">
        <v>338</v>
      </c>
      <c r="E95" s="49" t="s">
        <v>339</v>
      </c>
      <c r="F95" s="50" t="s">
        <v>340</v>
      </c>
    </row>
    <row r="96" spans="1:6" ht="13" x14ac:dyDescent="0.2">
      <c r="A96" s="46"/>
      <c r="B96" s="47">
        <v>9</v>
      </c>
      <c r="C96" s="63"/>
      <c r="D96" s="64"/>
      <c r="E96" s="64"/>
      <c r="F96" s="65"/>
    </row>
    <row r="97" spans="1:6" ht="13" x14ac:dyDescent="0.2">
      <c r="A97" s="46"/>
      <c r="B97" s="47">
        <v>10</v>
      </c>
      <c r="C97" s="48">
        <v>510</v>
      </c>
      <c r="D97" s="49" t="s">
        <v>341</v>
      </c>
      <c r="E97" s="49" t="s">
        <v>342</v>
      </c>
      <c r="F97" s="50" t="s">
        <v>343</v>
      </c>
    </row>
    <row r="98" spans="1:6" ht="13" x14ac:dyDescent="0.2">
      <c r="A98" s="46"/>
      <c r="B98" s="47">
        <v>11</v>
      </c>
      <c r="C98" s="48">
        <v>511</v>
      </c>
      <c r="D98" s="49" t="s">
        <v>344</v>
      </c>
      <c r="E98" s="49" t="s">
        <v>345</v>
      </c>
      <c r="F98" s="50" t="s">
        <v>346</v>
      </c>
    </row>
    <row r="99" spans="1:6" ht="13" x14ac:dyDescent="0.2">
      <c r="A99" s="46"/>
      <c r="B99" s="47">
        <v>12</v>
      </c>
      <c r="C99" s="48">
        <v>512</v>
      </c>
      <c r="D99" s="49" t="s">
        <v>347</v>
      </c>
      <c r="E99" s="49" t="s">
        <v>348</v>
      </c>
      <c r="F99" s="50" t="s">
        <v>349</v>
      </c>
    </row>
    <row r="100" spans="1:6" ht="13" x14ac:dyDescent="0.2">
      <c r="A100" s="46"/>
      <c r="B100" s="47">
        <v>13</v>
      </c>
      <c r="C100" s="48"/>
      <c r="D100" s="49"/>
      <c r="E100" s="49"/>
      <c r="F100" s="50"/>
    </row>
    <row r="101" spans="1:6" ht="13" x14ac:dyDescent="0.2">
      <c r="A101" s="46"/>
      <c r="B101" s="47">
        <v>14</v>
      </c>
      <c r="C101" s="48">
        <v>514</v>
      </c>
      <c r="D101" s="49" t="s">
        <v>350</v>
      </c>
      <c r="E101" s="49" t="s">
        <v>351</v>
      </c>
      <c r="F101" s="50" t="s">
        <v>352</v>
      </c>
    </row>
    <row r="102" spans="1:6" ht="13" x14ac:dyDescent="0.2">
      <c r="A102" s="46"/>
      <c r="B102" s="47">
        <v>15</v>
      </c>
      <c r="C102" s="48"/>
      <c r="D102" s="49"/>
      <c r="E102" s="49"/>
      <c r="F102" s="50"/>
    </row>
    <row r="103" spans="1:6" ht="13" x14ac:dyDescent="0.2">
      <c r="A103" s="46"/>
      <c r="B103" s="47">
        <v>16</v>
      </c>
      <c r="C103" s="48">
        <v>516</v>
      </c>
      <c r="D103" s="49" t="s">
        <v>353</v>
      </c>
      <c r="E103" s="49" t="s">
        <v>354</v>
      </c>
      <c r="F103" s="50" t="s">
        <v>355</v>
      </c>
    </row>
    <row r="104" spans="1:6" ht="13" x14ac:dyDescent="0.2">
      <c r="A104" s="51"/>
      <c r="B104" s="52">
        <v>17</v>
      </c>
      <c r="C104" s="53">
        <v>517</v>
      </c>
      <c r="D104" s="54" t="s">
        <v>356</v>
      </c>
      <c r="E104" s="54" t="s">
        <v>357</v>
      </c>
      <c r="F104" s="55" t="s">
        <v>358</v>
      </c>
    </row>
    <row r="105" spans="1:6" ht="13" x14ac:dyDescent="0.2">
      <c r="A105" s="46" t="s">
        <v>359</v>
      </c>
      <c r="B105" s="66">
        <v>1</v>
      </c>
      <c r="C105" s="67">
        <v>601</v>
      </c>
      <c r="D105" s="68" t="s">
        <v>360</v>
      </c>
      <c r="E105" s="68" t="s">
        <v>361</v>
      </c>
      <c r="F105" s="69" t="s">
        <v>362</v>
      </c>
    </row>
    <row r="106" spans="1:6" ht="13" x14ac:dyDescent="0.2">
      <c r="A106" s="46" t="s">
        <v>363</v>
      </c>
      <c r="B106" s="66">
        <v>2</v>
      </c>
      <c r="C106" s="67"/>
      <c r="D106" s="49"/>
      <c r="E106" s="49"/>
      <c r="F106" s="50"/>
    </row>
    <row r="107" spans="1:6" ht="13" x14ac:dyDescent="0.2">
      <c r="A107" s="46" t="s">
        <v>364</v>
      </c>
      <c r="B107" s="66">
        <v>3</v>
      </c>
      <c r="C107" s="67"/>
      <c r="D107" s="49"/>
      <c r="E107" s="49"/>
      <c r="F107" s="50"/>
    </row>
    <row r="108" spans="1:6" ht="13" x14ac:dyDescent="0.2">
      <c r="A108" s="46"/>
      <c r="B108" s="66">
        <v>4</v>
      </c>
      <c r="C108" s="67"/>
      <c r="D108" s="49"/>
      <c r="E108" s="49"/>
      <c r="F108" s="50"/>
    </row>
    <row r="109" spans="1:6" ht="13" x14ac:dyDescent="0.2">
      <c r="A109" s="46"/>
      <c r="B109" s="66">
        <v>5</v>
      </c>
      <c r="C109" s="67">
        <v>605</v>
      </c>
      <c r="D109" s="49" t="s">
        <v>365</v>
      </c>
      <c r="E109" s="49" t="s">
        <v>366</v>
      </c>
      <c r="F109" s="50" t="s">
        <v>367</v>
      </c>
    </row>
    <row r="110" spans="1:6" ht="13" x14ac:dyDescent="0.2">
      <c r="A110" s="46"/>
      <c r="B110" s="66">
        <v>6</v>
      </c>
      <c r="C110" s="67">
        <v>606</v>
      </c>
      <c r="D110" s="49" t="s">
        <v>368</v>
      </c>
      <c r="E110" s="49" t="s">
        <v>369</v>
      </c>
      <c r="F110" s="50" t="s">
        <v>370</v>
      </c>
    </row>
    <row r="111" spans="1:6" ht="13" x14ac:dyDescent="0.2">
      <c r="A111" s="46"/>
      <c r="B111" s="66">
        <v>7</v>
      </c>
      <c r="C111" s="67">
        <v>607</v>
      </c>
      <c r="D111" s="49" t="s">
        <v>371</v>
      </c>
      <c r="E111" s="49" t="s">
        <v>372</v>
      </c>
      <c r="F111" s="50" t="s">
        <v>373</v>
      </c>
    </row>
    <row r="112" spans="1:6" ht="13" x14ac:dyDescent="0.2">
      <c r="A112" s="46"/>
      <c r="B112" s="66">
        <v>8</v>
      </c>
      <c r="C112" s="67">
        <v>608</v>
      </c>
      <c r="D112" s="49" t="s">
        <v>374</v>
      </c>
      <c r="E112" s="49" t="s">
        <v>375</v>
      </c>
      <c r="F112" s="50" t="s">
        <v>376</v>
      </c>
    </row>
    <row r="113" spans="1:6" ht="13" x14ac:dyDescent="0.2">
      <c r="A113" s="46"/>
      <c r="B113" s="66">
        <v>9</v>
      </c>
      <c r="C113" s="67">
        <v>609</v>
      </c>
      <c r="D113" s="49" t="s">
        <v>377</v>
      </c>
      <c r="E113" s="49" t="s">
        <v>378</v>
      </c>
      <c r="F113" s="50" t="s">
        <v>379</v>
      </c>
    </row>
    <row r="114" spans="1:6" ht="13" x14ac:dyDescent="0.2">
      <c r="A114" s="46"/>
      <c r="B114" s="66">
        <v>10</v>
      </c>
      <c r="C114" s="67">
        <v>610</v>
      </c>
      <c r="D114" s="49" t="s">
        <v>380</v>
      </c>
      <c r="E114" s="49" t="s">
        <v>381</v>
      </c>
      <c r="F114" s="50" t="s">
        <v>382</v>
      </c>
    </row>
    <row r="115" spans="1:6" ht="13" x14ac:dyDescent="0.2">
      <c r="A115" s="46"/>
      <c r="B115" s="66">
        <v>11</v>
      </c>
      <c r="C115" s="67">
        <v>611</v>
      </c>
      <c r="D115" s="49" t="s">
        <v>383</v>
      </c>
      <c r="E115" s="49" t="s">
        <v>384</v>
      </c>
      <c r="F115" s="50" t="s">
        <v>385</v>
      </c>
    </row>
    <row r="116" spans="1:6" ht="13" x14ac:dyDescent="0.2">
      <c r="A116" s="46"/>
      <c r="B116" s="66">
        <v>12</v>
      </c>
      <c r="C116" s="67">
        <v>612</v>
      </c>
      <c r="D116" s="49" t="s">
        <v>386</v>
      </c>
      <c r="E116" s="49" t="s">
        <v>387</v>
      </c>
      <c r="F116" s="50" t="s">
        <v>388</v>
      </c>
    </row>
    <row r="117" spans="1:6" ht="13" x14ac:dyDescent="0.2">
      <c r="A117" s="46"/>
      <c r="B117" s="66">
        <v>13</v>
      </c>
      <c r="C117" s="67">
        <v>613</v>
      </c>
      <c r="D117" s="49" t="s">
        <v>389</v>
      </c>
      <c r="E117" s="49" t="s">
        <v>390</v>
      </c>
      <c r="F117" s="50" t="s">
        <v>391</v>
      </c>
    </row>
    <row r="118" spans="1:6" ht="13" x14ac:dyDescent="0.2">
      <c r="A118" s="46"/>
      <c r="B118" s="66">
        <v>14</v>
      </c>
      <c r="C118" s="67">
        <v>614</v>
      </c>
      <c r="D118" s="59" t="s">
        <v>392</v>
      </c>
      <c r="E118" s="59" t="s">
        <v>393</v>
      </c>
      <c r="F118" s="60" t="s">
        <v>394</v>
      </c>
    </row>
    <row r="119" spans="1:6" ht="13" x14ac:dyDescent="0.2">
      <c r="A119" s="41" t="s">
        <v>395</v>
      </c>
      <c r="B119" s="42">
        <v>1</v>
      </c>
      <c r="C119" s="43">
        <v>701</v>
      </c>
      <c r="D119" s="44" t="s">
        <v>396</v>
      </c>
      <c r="E119" s="44" t="s">
        <v>397</v>
      </c>
      <c r="F119" s="45" t="s">
        <v>398</v>
      </c>
    </row>
    <row r="120" spans="1:6" ht="13" x14ac:dyDescent="0.2">
      <c r="A120" s="46" t="s">
        <v>399</v>
      </c>
      <c r="B120" s="47">
        <v>2</v>
      </c>
      <c r="C120" s="48">
        <v>702</v>
      </c>
      <c r="D120" s="49" t="s">
        <v>400</v>
      </c>
      <c r="E120" s="49" t="s">
        <v>401</v>
      </c>
      <c r="F120" s="50" t="s">
        <v>402</v>
      </c>
    </row>
    <row r="121" spans="1:6" ht="13" x14ac:dyDescent="0.2">
      <c r="A121" s="46" t="s">
        <v>364</v>
      </c>
      <c r="B121" s="47">
        <v>3</v>
      </c>
      <c r="C121" s="48">
        <v>703</v>
      </c>
      <c r="D121" s="49" t="s">
        <v>403</v>
      </c>
      <c r="E121" s="49" t="s">
        <v>404</v>
      </c>
      <c r="F121" s="50" t="s">
        <v>405</v>
      </c>
    </row>
    <row r="122" spans="1:6" ht="13" x14ac:dyDescent="0.2">
      <c r="A122" s="46"/>
      <c r="B122" s="47">
        <v>4</v>
      </c>
      <c r="C122" s="48">
        <v>704</v>
      </c>
      <c r="D122" s="49" t="s">
        <v>406</v>
      </c>
      <c r="E122" s="49" t="s">
        <v>407</v>
      </c>
      <c r="F122" s="50" t="s">
        <v>408</v>
      </c>
    </row>
    <row r="123" spans="1:6" ht="13" x14ac:dyDescent="0.2">
      <c r="A123" s="46"/>
      <c r="B123" s="47">
        <v>5</v>
      </c>
      <c r="C123" s="48">
        <v>705</v>
      </c>
      <c r="D123" s="49" t="s">
        <v>409</v>
      </c>
      <c r="E123" s="49" t="s">
        <v>410</v>
      </c>
      <c r="F123" s="50" t="s">
        <v>411</v>
      </c>
    </row>
    <row r="124" spans="1:6" ht="13" x14ac:dyDescent="0.2">
      <c r="A124" s="46"/>
      <c r="B124" s="47">
        <v>6</v>
      </c>
      <c r="C124" s="48">
        <v>706</v>
      </c>
      <c r="D124" s="49" t="s">
        <v>412</v>
      </c>
      <c r="E124" s="49" t="s">
        <v>413</v>
      </c>
      <c r="F124" s="50" t="s">
        <v>414</v>
      </c>
    </row>
    <row r="125" spans="1:6" ht="13" x14ac:dyDescent="0.2">
      <c r="A125" s="46"/>
      <c r="B125" s="47">
        <v>7</v>
      </c>
      <c r="C125" s="48">
        <v>707</v>
      </c>
      <c r="D125" s="49" t="s">
        <v>415</v>
      </c>
      <c r="E125" s="49" t="s">
        <v>416</v>
      </c>
      <c r="F125" s="50" t="s">
        <v>417</v>
      </c>
    </row>
    <row r="126" spans="1:6" ht="13" x14ac:dyDescent="0.2">
      <c r="A126" s="46"/>
      <c r="B126" s="47">
        <v>8</v>
      </c>
      <c r="C126" s="48">
        <v>708</v>
      </c>
      <c r="D126" s="49" t="s">
        <v>418</v>
      </c>
      <c r="E126" s="49" t="s">
        <v>419</v>
      </c>
      <c r="F126" s="50" t="s">
        <v>420</v>
      </c>
    </row>
    <row r="127" spans="1:6" ht="13" x14ac:dyDescent="0.2">
      <c r="A127" s="46"/>
      <c r="B127" s="47">
        <v>9</v>
      </c>
      <c r="C127" s="48">
        <v>709</v>
      </c>
      <c r="D127" s="49" t="s">
        <v>421</v>
      </c>
      <c r="E127" s="49" t="s">
        <v>422</v>
      </c>
      <c r="F127" s="50" t="s">
        <v>423</v>
      </c>
    </row>
    <row r="128" spans="1:6" ht="13" x14ac:dyDescent="0.2">
      <c r="A128" s="46"/>
      <c r="B128" s="47">
        <v>10</v>
      </c>
      <c r="C128" s="48">
        <v>710</v>
      </c>
      <c r="D128" s="49" t="s">
        <v>424</v>
      </c>
      <c r="E128" s="49" t="s">
        <v>425</v>
      </c>
      <c r="F128" s="50" t="s">
        <v>426</v>
      </c>
    </row>
    <row r="129" spans="1:6" ht="13" x14ac:dyDescent="0.2">
      <c r="A129" s="46"/>
      <c r="B129" s="47">
        <v>11</v>
      </c>
      <c r="C129" s="48"/>
      <c r="D129" s="49"/>
      <c r="E129" s="49"/>
      <c r="F129" s="50"/>
    </row>
    <row r="130" spans="1:6" ht="13" x14ac:dyDescent="0.2">
      <c r="A130" s="46"/>
      <c r="B130" s="47">
        <v>12</v>
      </c>
      <c r="C130" s="48"/>
      <c r="D130" s="49"/>
      <c r="E130" s="49"/>
      <c r="F130" s="50"/>
    </row>
    <row r="131" spans="1:6" ht="13" x14ac:dyDescent="0.2">
      <c r="A131" s="51"/>
      <c r="B131" s="52">
        <v>13</v>
      </c>
      <c r="C131" s="53">
        <v>713</v>
      </c>
      <c r="D131" s="54" t="s">
        <v>427</v>
      </c>
      <c r="E131" s="54" t="s">
        <v>428</v>
      </c>
      <c r="F131" s="55" t="s">
        <v>429</v>
      </c>
    </row>
    <row r="132" spans="1:6" ht="13" x14ac:dyDescent="0.2">
      <c r="A132" s="41" t="s">
        <v>430</v>
      </c>
      <c r="B132" s="42">
        <v>1</v>
      </c>
      <c r="C132" s="43">
        <v>801</v>
      </c>
      <c r="D132" s="44" t="s">
        <v>431</v>
      </c>
      <c r="E132" s="44" t="s">
        <v>432</v>
      </c>
      <c r="F132" s="45" t="s">
        <v>433</v>
      </c>
    </row>
    <row r="133" spans="1:6" ht="13" x14ac:dyDescent="0.2">
      <c r="A133" s="46" t="s">
        <v>434</v>
      </c>
      <c r="B133" s="47">
        <v>2</v>
      </c>
      <c r="C133" s="48"/>
      <c r="D133" s="49"/>
      <c r="E133" s="49"/>
      <c r="F133" s="50"/>
    </row>
    <row r="134" spans="1:6" ht="13" x14ac:dyDescent="0.2">
      <c r="A134" s="46" t="s">
        <v>435</v>
      </c>
      <c r="B134" s="47">
        <v>3</v>
      </c>
      <c r="C134" s="63"/>
      <c r="D134" s="64"/>
      <c r="E134" s="64"/>
      <c r="F134" s="65"/>
    </row>
    <row r="135" spans="1:6" ht="13" x14ac:dyDescent="0.2">
      <c r="A135" s="46"/>
      <c r="B135" s="47">
        <v>4</v>
      </c>
      <c r="C135" s="48"/>
      <c r="D135" s="49"/>
      <c r="E135" s="49"/>
      <c r="F135" s="50"/>
    </row>
    <row r="136" spans="1:6" ht="13" x14ac:dyDescent="0.2">
      <c r="A136" s="46"/>
      <c r="B136" s="47">
        <v>5</v>
      </c>
      <c r="C136" s="48">
        <v>805</v>
      </c>
      <c r="D136" s="49" t="s">
        <v>436</v>
      </c>
      <c r="E136" s="49" t="s">
        <v>437</v>
      </c>
      <c r="F136" s="50" t="s">
        <v>438</v>
      </c>
    </row>
    <row r="137" spans="1:6" ht="13" x14ac:dyDescent="0.2">
      <c r="A137" s="46"/>
      <c r="B137" s="47">
        <v>6</v>
      </c>
      <c r="C137" s="48">
        <v>806</v>
      </c>
      <c r="D137" s="49" t="s">
        <v>439</v>
      </c>
      <c r="E137" s="49" t="s">
        <v>440</v>
      </c>
      <c r="F137" s="50" t="s">
        <v>441</v>
      </c>
    </row>
    <row r="138" spans="1:6" ht="13" x14ac:dyDescent="0.2">
      <c r="A138" s="46"/>
      <c r="B138" s="47">
        <v>7</v>
      </c>
      <c r="C138" s="48">
        <v>807</v>
      </c>
      <c r="D138" s="49" t="s">
        <v>442</v>
      </c>
      <c r="E138" s="49" t="s">
        <v>443</v>
      </c>
      <c r="F138" s="50" t="s">
        <v>444</v>
      </c>
    </row>
    <row r="139" spans="1:6" ht="13" x14ac:dyDescent="0.2">
      <c r="A139" s="46"/>
      <c r="B139" s="47">
        <v>8</v>
      </c>
      <c r="C139" s="48">
        <v>808</v>
      </c>
      <c r="D139" s="49" t="s">
        <v>445</v>
      </c>
      <c r="E139" s="49" t="s">
        <v>446</v>
      </c>
      <c r="F139" s="50" t="s">
        <v>447</v>
      </c>
    </row>
    <row r="140" spans="1:6" ht="13" x14ac:dyDescent="0.2">
      <c r="A140" s="46"/>
      <c r="B140" s="47">
        <v>9</v>
      </c>
      <c r="C140" s="48">
        <v>809</v>
      </c>
      <c r="D140" s="49" t="s">
        <v>448</v>
      </c>
      <c r="E140" s="49" t="s">
        <v>449</v>
      </c>
      <c r="F140" s="50" t="s">
        <v>450</v>
      </c>
    </row>
    <row r="141" spans="1:6" ht="13" x14ac:dyDescent="0.2">
      <c r="A141" s="46"/>
      <c r="B141" s="47">
        <v>10</v>
      </c>
      <c r="C141" s="48">
        <v>810</v>
      </c>
      <c r="D141" s="49" t="s">
        <v>451</v>
      </c>
      <c r="E141" s="49" t="s">
        <v>452</v>
      </c>
      <c r="F141" s="50" t="s">
        <v>453</v>
      </c>
    </row>
    <row r="142" spans="1:6" ht="13" x14ac:dyDescent="0.2">
      <c r="A142" s="46"/>
      <c r="B142" s="47">
        <v>11</v>
      </c>
      <c r="C142" s="48">
        <v>811</v>
      </c>
      <c r="D142" s="49" t="s">
        <v>454</v>
      </c>
      <c r="E142" s="49" t="s">
        <v>455</v>
      </c>
      <c r="F142" s="50" t="s">
        <v>456</v>
      </c>
    </row>
    <row r="143" spans="1:6" ht="13" x14ac:dyDescent="0.2">
      <c r="A143" s="46"/>
      <c r="B143" s="47">
        <v>12</v>
      </c>
      <c r="C143" s="48"/>
      <c r="D143" s="49"/>
      <c r="E143" s="49"/>
      <c r="F143" s="50"/>
    </row>
    <row r="144" spans="1:6" ht="13" x14ac:dyDescent="0.2">
      <c r="A144" s="46"/>
      <c r="B144" s="47">
        <v>13</v>
      </c>
      <c r="C144" s="48">
        <v>813</v>
      </c>
      <c r="D144" s="49" t="s">
        <v>457</v>
      </c>
      <c r="E144" s="49" t="s">
        <v>458</v>
      </c>
      <c r="F144" s="50" t="s">
        <v>459</v>
      </c>
    </row>
    <row r="145" spans="1:6" ht="13" x14ac:dyDescent="0.2">
      <c r="A145" s="46"/>
      <c r="B145" s="47">
        <v>14</v>
      </c>
      <c r="C145" s="48">
        <v>814</v>
      </c>
      <c r="D145" s="49" t="s">
        <v>460</v>
      </c>
      <c r="E145" s="49" t="s">
        <v>461</v>
      </c>
      <c r="F145" s="50" t="s">
        <v>462</v>
      </c>
    </row>
    <row r="146" spans="1:6" ht="13" x14ac:dyDescent="0.2">
      <c r="A146" s="46"/>
      <c r="B146" s="47">
        <v>15</v>
      </c>
      <c r="C146" s="48">
        <v>815</v>
      </c>
      <c r="D146" s="49" t="s">
        <v>463</v>
      </c>
      <c r="E146" s="49" t="s">
        <v>464</v>
      </c>
      <c r="F146" s="50" t="s">
        <v>465</v>
      </c>
    </row>
    <row r="147" spans="1:6" ht="13" x14ac:dyDescent="0.2">
      <c r="A147" s="46"/>
      <c r="B147" s="47">
        <v>16</v>
      </c>
      <c r="C147" s="48">
        <v>816</v>
      </c>
      <c r="D147" s="49" t="s">
        <v>466</v>
      </c>
      <c r="E147" s="49" t="s">
        <v>467</v>
      </c>
      <c r="F147" s="50" t="s">
        <v>468</v>
      </c>
    </row>
    <row r="148" spans="1:6" ht="13" x14ac:dyDescent="0.2">
      <c r="A148" s="46"/>
      <c r="B148" s="47">
        <v>17</v>
      </c>
      <c r="C148" s="48"/>
      <c r="D148" s="49"/>
      <c r="E148" s="49"/>
      <c r="F148" s="50"/>
    </row>
    <row r="149" spans="1:6" ht="13" x14ac:dyDescent="0.2">
      <c r="A149" s="46"/>
      <c r="B149" s="47">
        <v>18</v>
      </c>
      <c r="C149" s="48"/>
      <c r="D149" s="49"/>
      <c r="E149" s="49"/>
      <c r="F149" s="50"/>
    </row>
    <row r="150" spans="1:6" ht="13" x14ac:dyDescent="0.2">
      <c r="A150" s="46"/>
      <c r="B150" s="47">
        <v>19</v>
      </c>
      <c r="C150" s="48"/>
      <c r="D150" s="64"/>
      <c r="E150" s="64"/>
      <c r="F150" s="65"/>
    </row>
    <row r="151" spans="1:6" ht="13" x14ac:dyDescent="0.2">
      <c r="A151" s="46"/>
      <c r="B151" s="47">
        <v>20</v>
      </c>
      <c r="C151" s="48">
        <v>820</v>
      </c>
      <c r="D151" s="49" t="s">
        <v>469</v>
      </c>
      <c r="E151" s="49" t="s">
        <v>470</v>
      </c>
      <c r="F151" s="50" t="s">
        <v>471</v>
      </c>
    </row>
    <row r="152" spans="1:6" ht="13" x14ac:dyDescent="0.2">
      <c r="A152" s="51"/>
      <c r="B152" s="52">
        <v>21</v>
      </c>
      <c r="C152" s="53">
        <v>821</v>
      </c>
      <c r="D152" s="54" t="s">
        <v>472</v>
      </c>
      <c r="E152" s="54" t="s">
        <v>473</v>
      </c>
      <c r="F152" s="55" t="s">
        <v>474</v>
      </c>
    </row>
    <row r="153" spans="1:6" ht="13" x14ac:dyDescent="0.2">
      <c r="A153" s="41" t="s">
        <v>475</v>
      </c>
      <c r="B153" s="42">
        <v>1</v>
      </c>
      <c r="C153" s="43">
        <v>901</v>
      </c>
      <c r="D153" s="44" t="s">
        <v>476</v>
      </c>
      <c r="E153" s="44" t="s">
        <v>477</v>
      </c>
      <c r="F153" s="45" t="s">
        <v>478</v>
      </c>
    </row>
    <row r="154" spans="1:6" ht="13" x14ac:dyDescent="0.2">
      <c r="A154" s="46" t="s">
        <v>479</v>
      </c>
      <c r="B154" s="47">
        <v>2</v>
      </c>
      <c r="C154" s="48">
        <v>902</v>
      </c>
      <c r="D154" s="49" t="s">
        <v>480</v>
      </c>
      <c r="E154" s="49" t="s">
        <v>481</v>
      </c>
      <c r="F154" s="50" t="s">
        <v>482</v>
      </c>
    </row>
    <row r="155" spans="1:6" ht="13" x14ac:dyDescent="0.2">
      <c r="A155" s="46" t="s">
        <v>483</v>
      </c>
      <c r="B155" s="47">
        <v>3</v>
      </c>
      <c r="C155" s="48">
        <v>903</v>
      </c>
      <c r="D155" s="49" t="s">
        <v>484</v>
      </c>
      <c r="E155" s="49" t="s">
        <v>485</v>
      </c>
      <c r="F155" s="50" t="s">
        <v>486</v>
      </c>
    </row>
    <row r="156" spans="1:6" ht="13" x14ac:dyDescent="0.2">
      <c r="A156" s="46"/>
      <c r="B156" s="47">
        <v>4</v>
      </c>
      <c r="C156" s="48">
        <v>904</v>
      </c>
      <c r="D156" s="49" t="s">
        <v>487</v>
      </c>
      <c r="E156" s="49" t="s">
        <v>488</v>
      </c>
      <c r="F156" s="50" t="s">
        <v>489</v>
      </c>
    </row>
    <row r="157" spans="1:6" ht="13" x14ac:dyDescent="0.2">
      <c r="A157" s="46"/>
      <c r="B157" s="47">
        <v>5</v>
      </c>
      <c r="C157" s="48">
        <v>905</v>
      </c>
      <c r="D157" s="49" t="s">
        <v>490</v>
      </c>
      <c r="E157" s="49" t="s">
        <v>491</v>
      </c>
      <c r="F157" s="50" t="s">
        <v>492</v>
      </c>
    </row>
    <row r="158" spans="1:6" ht="13" x14ac:dyDescent="0.2">
      <c r="A158" s="46"/>
      <c r="B158" s="47">
        <v>6</v>
      </c>
      <c r="C158" s="48">
        <v>906</v>
      </c>
      <c r="D158" s="49" t="s">
        <v>493</v>
      </c>
      <c r="E158" s="49" t="s">
        <v>494</v>
      </c>
      <c r="F158" s="50" t="s">
        <v>495</v>
      </c>
    </row>
    <row r="159" spans="1:6" ht="13" x14ac:dyDescent="0.2">
      <c r="A159" s="46"/>
      <c r="B159" s="47">
        <v>7</v>
      </c>
      <c r="C159" s="48">
        <v>907</v>
      </c>
      <c r="D159" s="49" t="s">
        <v>496</v>
      </c>
      <c r="E159" s="49" t="s">
        <v>497</v>
      </c>
      <c r="F159" s="50" t="s">
        <v>498</v>
      </c>
    </row>
    <row r="160" spans="1:6" ht="13" x14ac:dyDescent="0.2">
      <c r="A160" s="46"/>
      <c r="B160" s="47">
        <v>8</v>
      </c>
      <c r="C160" s="48">
        <v>908</v>
      </c>
      <c r="D160" s="49" t="s">
        <v>499</v>
      </c>
      <c r="E160" s="49" t="s">
        <v>500</v>
      </c>
      <c r="F160" s="50" t="s">
        <v>501</v>
      </c>
    </row>
    <row r="161" spans="1:6" ht="13" x14ac:dyDescent="0.2">
      <c r="A161" s="46"/>
      <c r="B161" s="47">
        <v>9</v>
      </c>
      <c r="C161" s="48">
        <v>909</v>
      </c>
      <c r="D161" s="49" t="s">
        <v>502</v>
      </c>
      <c r="E161" s="49" t="s">
        <v>503</v>
      </c>
      <c r="F161" s="50" t="s">
        <v>504</v>
      </c>
    </row>
    <row r="162" spans="1:6" ht="13" x14ac:dyDescent="0.2">
      <c r="A162" s="46"/>
      <c r="B162" s="47">
        <v>10</v>
      </c>
      <c r="C162" s="48">
        <v>910</v>
      </c>
      <c r="D162" s="49" t="s">
        <v>505</v>
      </c>
      <c r="E162" s="49" t="s">
        <v>506</v>
      </c>
      <c r="F162" s="50" t="s">
        <v>507</v>
      </c>
    </row>
    <row r="163" spans="1:6" ht="13" x14ac:dyDescent="0.2">
      <c r="A163" s="46"/>
      <c r="B163" s="47">
        <v>11</v>
      </c>
      <c r="C163" s="48">
        <v>911</v>
      </c>
      <c r="D163" s="49" t="s">
        <v>508</v>
      </c>
      <c r="E163" s="49" t="s">
        <v>509</v>
      </c>
      <c r="F163" s="50" t="s">
        <v>510</v>
      </c>
    </row>
    <row r="164" spans="1:6" ht="13" x14ac:dyDescent="0.2">
      <c r="A164" s="46"/>
      <c r="B164" s="47">
        <v>12</v>
      </c>
      <c r="C164" s="48">
        <v>912</v>
      </c>
      <c r="D164" s="49" t="s">
        <v>511</v>
      </c>
      <c r="E164" s="49" t="s">
        <v>512</v>
      </c>
      <c r="F164" s="50" t="s">
        <v>513</v>
      </c>
    </row>
    <row r="165" spans="1:6" ht="13" x14ac:dyDescent="0.2">
      <c r="A165" s="46"/>
      <c r="B165" s="47">
        <v>13</v>
      </c>
      <c r="C165" s="48">
        <v>913</v>
      </c>
      <c r="D165" s="49" t="s">
        <v>514</v>
      </c>
      <c r="E165" s="49" t="s">
        <v>515</v>
      </c>
      <c r="F165" s="50" t="s">
        <v>516</v>
      </c>
    </row>
    <row r="166" spans="1:6" ht="13" x14ac:dyDescent="0.2">
      <c r="A166" s="46"/>
      <c r="B166" s="47">
        <v>14</v>
      </c>
      <c r="C166" s="48">
        <v>914</v>
      </c>
      <c r="D166" s="49" t="s">
        <v>517</v>
      </c>
      <c r="E166" s="49" t="s">
        <v>518</v>
      </c>
      <c r="F166" s="50" t="s">
        <v>519</v>
      </c>
    </row>
    <row r="167" spans="1:6" ht="13" x14ac:dyDescent="0.2">
      <c r="A167" s="46"/>
      <c r="B167" s="47">
        <v>15</v>
      </c>
      <c r="C167" s="48">
        <v>915</v>
      </c>
      <c r="D167" s="49" t="s">
        <v>520</v>
      </c>
      <c r="E167" s="49" t="s">
        <v>521</v>
      </c>
      <c r="F167" s="50" t="s">
        <v>522</v>
      </c>
    </row>
    <row r="168" spans="1:6" ht="13" x14ac:dyDescent="0.2">
      <c r="A168" s="46"/>
      <c r="B168" s="47">
        <v>16</v>
      </c>
      <c r="C168" s="48">
        <v>916</v>
      </c>
      <c r="D168" s="49" t="s">
        <v>523</v>
      </c>
      <c r="E168" s="49" t="s">
        <v>524</v>
      </c>
      <c r="F168" s="50" t="s">
        <v>525</v>
      </c>
    </row>
    <row r="169" spans="1:6" ht="13" x14ac:dyDescent="0.2">
      <c r="A169" s="46"/>
      <c r="B169" s="47">
        <v>17</v>
      </c>
      <c r="C169" s="48">
        <v>917</v>
      </c>
      <c r="D169" s="49" t="s">
        <v>526</v>
      </c>
      <c r="E169" s="49" t="s">
        <v>527</v>
      </c>
      <c r="F169" s="50" t="s">
        <v>528</v>
      </c>
    </row>
    <row r="170" spans="1:6" ht="13" x14ac:dyDescent="0.2">
      <c r="A170" s="46"/>
      <c r="B170" s="47">
        <v>18</v>
      </c>
      <c r="C170" s="48">
        <v>918</v>
      </c>
      <c r="D170" s="49" t="s">
        <v>529</v>
      </c>
      <c r="E170" s="49" t="s">
        <v>530</v>
      </c>
      <c r="F170" s="50" t="s">
        <v>531</v>
      </c>
    </row>
    <row r="171" spans="1:6" ht="13" x14ac:dyDescent="0.2">
      <c r="A171" s="46"/>
      <c r="B171" s="47">
        <v>19</v>
      </c>
      <c r="C171" s="48">
        <v>919</v>
      </c>
      <c r="D171" s="49" t="s">
        <v>532</v>
      </c>
      <c r="E171" s="49" t="s">
        <v>533</v>
      </c>
      <c r="F171" s="50" t="s">
        <v>534</v>
      </c>
    </row>
    <row r="172" spans="1:6" ht="13" x14ac:dyDescent="0.2">
      <c r="A172" s="46"/>
      <c r="B172" s="47">
        <v>20</v>
      </c>
      <c r="C172" s="48">
        <v>920</v>
      </c>
      <c r="D172" s="49" t="s">
        <v>535</v>
      </c>
      <c r="E172" s="49" t="s">
        <v>536</v>
      </c>
      <c r="F172" s="50" t="s">
        <v>537</v>
      </c>
    </row>
    <row r="173" spans="1:6" ht="13" x14ac:dyDescent="0.2">
      <c r="A173" s="46"/>
      <c r="B173" s="47">
        <v>21</v>
      </c>
      <c r="C173" s="48">
        <v>921</v>
      </c>
      <c r="D173" s="49" t="s">
        <v>538</v>
      </c>
      <c r="E173" s="49" t="s">
        <v>539</v>
      </c>
      <c r="F173" s="50" t="s">
        <v>540</v>
      </c>
    </row>
    <row r="174" spans="1:6" ht="13" x14ac:dyDescent="0.2">
      <c r="A174" s="46"/>
      <c r="B174" s="47">
        <v>22</v>
      </c>
      <c r="C174" s="48">
        <v>922</v>
      </c>
      <c r="D174" s="49" t="s">
        <v>541</v>
      </c>
      <c r="E174" s="49" t="s">
        <v>542</v>
      </c>
      <c r="F174" s="50" t="s">
        <v>543</v>
      </c>
    </row>
    <row r="175" spans="1:6" ht="13" x14ac:dyDescent="0.2">
      <c r="A175" s="46"/>
      <c r="B175" s="47">
        <v>23</v>
      </c>
      <c r="C175" s="48">
        <v>923</v>
      </c>
      <c r="D175" s="49" t="s">
        <v>544</v>
      </c>
      <c r="E175" s="49" t="s">
        <v>545</v>
      </c>
      <c r="F175" s="50" t="s">
        <v>546</v>
      </c>
    </row>
    <row r="176" spans="1:6" ht="13" x14ac:dyDescent="0.2">
      <c r="A176" s="46"/>
      <c r="B176" s="47">
        <v>24</v>
      </c>
      <c r="C176" s="48">
        <v>924</v>
      </c>
      <c r="D176" s="49" t="s">
        <v>547</v>
      </c>
      <c r="E176" s="49" t="s">
        <v>548</v>
      </c>
      <c r="F176" s="50" t="s">
        <v>549</v>
      </c>
    </row>
    <row r="177" spans="1:6" ht="13" x14ac:dyDescent="0.2">
      <c r="A177" s="46"/>
      <c r="B177" s="47">
        <v>25</v>
      </c>
      <c r="C177" s="48">
        <v>925</v>
      </c>
      <c r="D177" s="49" t="s">
        <v>550</v>
      </c>
      <c r="E177" s="49" t="s">
        <v>551</v>
      </c>
      <c r="F177" s="50" t="s">
        <v>552</v>
      </c>
    </row>
    <row r="178" spans="1:6" ht="13" x14ac:dyDescent="0.2">
      <c r="A178" s="46"/>
      <c r="B178" s="47">
        <v>26</v>
      </c>
      <c r="C178" s="48">
        <v>926</v>
      </c>
      <c r="D178" s="49" t="s">
        <v>553</v>
      </c>
      <c r="E178" s="49" t="s">
        <v>554</v>
      </c>
      <c r="F178" s="50" t="s">
        <v>555</v>
      </c>
    </row>
    <row r="179" spans="1:6" ht="13" x14ac:dyDescent="0.2">
      <c r="A179" s="46"/>
      <c r="B179" s="47">
        <v>27</v>
      </c>
      <c r="C179" s="48">
        <v>927</v>
      </c>
      <c r="D179" s="49" t="s">
        <v>556</v>
      </c>
      <c r="E179" s="49" t="s">
        <v>557</v>
      </c>
      <c r="F179" s="50" t="s">
        <v>558</v>
      </c>
    </row>
    <row r="180" spans="1:6" ht="13" x14ac:dyDescent="0.2">
      <c r="A180" s="46"/>
      <c r="B180" s="47">
        <v>28</v>
      </c>
      <c r="C180" s="48">
        <v>928</v>
      </c>
      <c r="D180" s="49" t="s">
        <v>559</v>
      </c>
      <c r="E180" s="49" t="s">
        <v>560</v>
      </c>
      <c r="F180" s="50" t="s">
        <v>561</v>
      </c>
    </row>
    <row r="181" spans="1:6" ht="13" x14ac:dyDescent="0.2">
      <c r="A181" s="46"/>
      <c r="B181" s="47">
        <v>29</v>
      </c>
      <c r="C181" s="48">
        <v>929</v>
      </c>
      <c r="D181" s="49" t="s">
        <v>562</v>
      </c>
      <c r="E181" s="49" t="s">
        <v>563</v>
      </c>
      <c r="F181" s="50" t="s">
        <v>564</v>
      </c>
    </row>
    <row r="182" spans="1:6" ht="13" x14ac:dyDescent="0.2">
      <c r="A182" s="46"/>
      <c r="B182" s="47">
        <v>30</v>
      </c>
      <c r="C182" s="48">
        <v>930</v>
      </c>
      <c r="D182" s="49" t="s">
        <v>565</v>
      </c>
      <c r="E182" s="49" t="s">
        <v>566</v>
      </c>
      <c r="F182" s="50" t="s">
        <v>567</v>
      </c>
    </row>
    <row r="183" spans="1:6" ht="13" x14ac:dyDescent="0.2">
      <c r="A183" s="46"/>
      <c r="B183" s="47">
        <v>31</v>
      </c>
      <c r="C183" s="48">
        <v>931</v>
      </c>
      <c r="D183" s="49" t="s">
        <v>568</v>
      </c>
      <c r="E183" s="49" t="s">
        <v>569</v>
      </c>
      <c r="F183" s="50" t="s">
        <v>570</v>
      </c>
    </row>
    <row r="184" spans="1:6" ht="13" x14ac:dyDescent="0.2">
      <c r="A184" s="46"/>
      <c r="B184" s="47">
        <v>32</v>
      </c>
      <c r="C184" s="48">
        <v>932</v>
      </c>
      <c r="D184" s="49" t="s">
        <v>571</v>
      </c>
      <c r="E184" s="49" t="s">
        <v>572</v>
      </c>
      <c r="F184" s="50" t="s">
        <v>573</v>
      </c>
    </row>
    <row r="185" spans="1:6" ht="13" x14ac:dyDescent="0.2">
      <c r="A185" s="46"/>
      <c r="B185" s="47">
        <v>33</v>
      </c>
      <c r="C185" s="48">
        <v>933</v>
      </c>
      <c r="D185" s="49" t="s">
        <v>574</v>
      </c>
      <c r="E185" s="49" t="s">
        <v>575</v>
      </c>
      <c r="F185" s="50" t="s">
        <v>576</v>
      </c>
    </row>
    <row r="186" spans="1:6" ht="13" x14ac:dyDescent="0.2">
      <c r="A186" s="46"/>
      <c r="B186" s="47">
        <v>34</v>
      </c>
      <c r="C186" s="48">
        <v>934</v>
      </c>
      <c r="D186" s="49" t="s">
        <v>577</v>
      </c>
      <c r="E186" s="49" t="s">
        <v>578</v>
      </c>
      <c r="F186" s="50" t="s">
        <v>579</v>
      </c>
    </row>
    <row r="187" spans="1:6" ht="13" x14ac:dyDescent="0.2">
      <c r="A187" s="46"/>
      <c r="B187" s="47">
        <v>35</v>
      </c>
      <c r="C187" s="48">
        <v>935</v>
      </c>
      <c r="D187" s="49" t="s">
        <v>580</v>
      </c>
      <c r="E187" s="49" t="s">
        <v>581</v>
      </c>
      <c r="F187" s="50" t="s">
        <v>582</v>
      </c>
    </row>
    <row r="188" spans="1:6" ht="13" x14ac:dyDescent="0.2">
      <c r="A188" s="46"/>
      <c r="B188" s="47">
        <v>36</v>
      </c>
      <c r="C188" s="48">
        <v>936</v>
      </c>
      <c r="D188" s="49" t="s">
        <v>583</v>
      </c>
      <c r="E188" s="49" t="s">
        <v>584</v>
      </c>
      <c r="F188" s="50" t="s">
        <v>585</v>
      </c>
    </row>
    <row r="189" spans="1:6" ht="13" x14ac:dyDescent="0.2">
      <c r="A189" s="46"/>
      <c r="B189" s="47">
        <v>37</v>
      </c>
      <c r="C189" s="48">
        <v>937</v>
      </c>
      <c r="D189" s="49" t="s">
        <v>586</v>
      </c>
      <c r="E189" s="49" t="s">
        <v>587</v>
      </c>
      <c r="F189" s="50" t="s">
        <v>588</v>
      </c>
    </row>
    <row r="190" spans="1:6" ht="13" x14ac:dyDescent="0.2">
      <c r="A190" s="46"/>
      <c r="B190" s="47">
        <v>38</v>
      </c>
      <c r="C190" s="48">
        <v>938</v>
      </c>
      <c r="D190" s="49" t="s">
        <v>589</v>
      </c>
      <c r="E190" s="49" t="s">
        <v>590</v>
      </c>
      <c r="F190" s="50" t="s">
        <v>591</v>
      </c>
    </row>
    <row r="191" spans="1:6" ht="13" x14ac:dyDescent="0.2">
      <c r="A191" s="46"/>
      <c r="B191" s="47">
        <v>39</v>
      </c>
      <c r="C191" s="48">
        <v>939</v>
      </c>
      <c r="D191" s="49" t="s">
        <v>592</v>
      </c>
      <c r="E191" s="49" t="s">
        <v>593</v>
      </c>
      <c r="F191" s="50" t="s">
        <v>594</v>
      </c>
    </row>
    <row r="192" spans="1:6" ht="13" x14ac:dyDescent="0.2">
      <c r="A192" s="46"/>
      <c r="B192" s="47">
        <v>40</v>
      </c>
      <c r="C192" s="48">
        <v>940</v>
      </c>
      <c r="D192" s="49" t="s">
        <v>595</v>
      </c>
      <c r="E192" s="49" t="s">
        <v>596</v>
      </c>
      <c r="F192" s="50" t="s">
        <v>597</v>
      </c>
    </row>
    <row r="193" spans="1:6" ht="13" x14ac:dyDescent="0.2">
      <c r="A193" s="46"/>
      <c r="B193" s="47">
        <v>41</v>
      </c>
      <c r="C193" s="48">
        <v>941</v>
      </c>
      <c r="D193" s="49" t="s">
        <v>598</v>
      </c>
      <c r="E193" s="49" t="s">
        <v>599</v>
      </c>
      <c r="F193" s="50" t="s">
        <v>600</v>
      </c>
    </row>
    <row r="194" spans="1:6" ht="13" x14ac:dyDescent="0.2">
      <c r="A194" s="46"/>
      <c r="B194" s="47">
        <v>42</v>
      </c>
      <c r="C194" s="48">
        <v>942</v>
      </c>
      <c r="D194" s="49" t="s">
        <v>601</v>
      </c>
      <c r="E194" s="49" t="s">
        <v>602</v>
      </c>
      <c r="F194" s="50" t="s">
        <v>603</v>
      </c>
    </row>
    <row r="195" spans="1:6" ht="13" x14ac:dyDescent="0.2">
      <c r="A195" s="46"/>
      <c r="B195" s="47">
        <v>43</v>
      </c>
      <c r="C195" s="48">
        <v>943</v>
      </c>
      <c r="D195" s="49" t="s">
        <v>604</v>
      </c>
      <c r="E195" s="49" t="s">
        <v>605</v>
      </c>
      <c r="F195" s="50" t="s">
        <v>606</v>
      </c>
    </row>
    <row r="196" spans="1:6" ht="13" x14ac:dyDescent="0.2">
      <c r="A196" s="46"/>
      <c r="B196" s="47">
        <v>44</v>
      </c>
      <c r="C196" s="48">
        <v>944</v>
      </c>
      <c r="D196" s="49" t="s">
        <v>607</v>
      </c>
      <c r="E196" s="49" t="s">
        <v>608</v>
      </c>
      <c r="F196" s="50" t="s">
        <v>609</v>
      </c>
    </row>
    <row r="197" spans="1:6" ht="13" x14ac:dyDescent="0.2">
      <c r="A197" s="46"/>
      <c r="B197" s="47">
        <v>45</v>
      </c>
      <c r="C197" s="48">
        <v>945</v>
      </c>
      <c r="D197" s="49" t="s">
        <v>610</v>
      </c>
      <c r="E197" s="49" t="s">
        <v>611</v>
      </c>
      <c r="F197" s="50" t="s">
        <v>612</v>
      </c>
    </row>
    <row r="198" spans="1:6" ht="13" x14ac:dyDescent="0.2">
      <c r="A198" s="46"/>
      <c r="B198" s="47">
        <v>46</v>
      </c>
      <c r="C198" s="48">
        <v>946</v>
      </c>
      <c r="D198" s="49" t="s">
        <v>613</v>
      </c>
      <c r="E198" s="49" t="s">
        <v>614</v>
      </c>
      <c r="F198" s="50" t="s">
        <v>615</v>
      </c>
    </row>
    <row r="199" spans="1:6" ht="13" x14ac:dyDescent="0.2">
      <c r="A199" s="46"/>
      <c r="B199" s="47">
        <v>47</v>
      </c>
      <c r="C199" s="48">
        <v>947</v>
      </c>
      <c r="D199" s="49" t="s">
        <v>616</v>
      </c>
      <c r="E199" s="49" t="s">
        <v>617</v>
      </c>
      <c r="F199" s="50" t="s">
        <v>618</v>
      </c>
    </row>
    <row r="200" spans="1:6" ht="13" x14ac:dyDescent="0.2">
      <c r="A200" s="46"/>
      <c r="B200" s="47">
        <v>48</v>
      </c>
      <c r="C200" s="48">
        <v>948</v>
      </c>
      <c r="D200" s="49" t="s">
        <v>619</v>
      </c>
      <c r="E200" s="49" t="s">
        <v>620</v>
      </c>
      <c r="F200" s="50" t="s">
        <v>621</v>
      </c>
    </row>
    <row r="201" spans="1:6" ht="13" x14ac:dyDescent="0.2">
      <c r="A201" s="46"/>
      <c r="B201" s="47">
        <v>49</v>
      </c>
      <c r="C201" s="48">
        <v>949</v>
      </c>
      <c r="D201" s="49" t="s">
        <v>622</v>
      </c>
      <c r="E201" s="49" t="s">
        <v>623</v>
      </c>
      <c r="F201" s="50" t="s">
        <v>624</v>
      </c>
    </row>
    <row r="202" spans="1:6" ht="13" x14ac:dyDescent="0.2">
      <c r="A202" s="46"/>
      <c r="B202" s="47">
        <v>50</v>
      </c>
      <c r="C202" s="48">
        <v>950</v>
      </c>
      <c r="D202" s="49" t="s">
        <v>625</v>
      </c>
      <c r="E202" s="49" t="s">
        <v>626</v>
      </c>
      <c r="F202" s="50" t="s">
        <v>627</v>
      </c>
    </row>
    <row r="203" spans="1:6" ht="13" x14ac:dyDescent="0.2">
      <c r="A203" s="46"/>
      <c r="B203" s="47">
        <v>51</v>
      </c>
      <c r="C203" s="48">
        <v>951</v>
      </c>
      <c r="D203" s="49" t="s">
        <v>628</v>
      </c>
      <c r="E203" s="49" t="s">
        <v>629</v>
      </c>
      <c r="F203" s="50" t="s">
        <v>630</v>
      </c>
    </row>
    <row r="204" spans="1:6" ht="13" x14ac:dyDescent="0.2">
      <c r="A204" s="46"/>
      <c r="B204" s="47">
        <v>52</v>
      </c>
      <c r="C204" s="48">
        <v>952</v>
      </c>
      <c r="D204" s="49" t="s">
        <v>631</v>
      </c>
      <c r="E204" s="49" t="s">
        <v>632</v>
      </c>
      <c r="F204" s="50" t="s">
        <v>633</v>
      </c>
    </row>
    <row r="205" spans="1:6" ht="13" x14ac:dyDescent="0.2">
      <c r="A205" s="46"/>
      <c r="B205" s="47">
        <v>53</v>
      </c>
      <c r="C205" s="48">
        <v>953</v>
      </c>
      <c r="D205" s="49" t="s">
        <v>634</v>
      </c>
      <c r="E205" s="49" t="s">
        <v>635</v>
      </c>
      <c r="F205" s="50" t="s">
        <v>636</v>
      </c>
    </row>
    <row r="206" spans="1:6" ht="13" x14ac:dyDescent="0.2">
      <c r="A206" s="46"/>
      <c r="B206" s="47">
        <v>54</v>
      </c>
      <c r="C206" s="48">
        <v>954</v>
      </c>
      <c r="D206" s="49" t="s">
        <v>637</v>
      </c>
      <c r="E206" s="49" t="s">
        <v>638</v>
      </c>
      <c r="F206" s="50" t="s">
        <v>639</v>
      </c>
    </row>
    <row r="207" spans="1:6" ht="13" x14ac:dyDescent="0.2">
      <c r="A207" s="46"/>
      <c r="B207" s="47">
        <v>55</v>
      </c>
      <c r="C207" s="48">
        <v>955</v>
      </c>
      <c r="D207" s="49" t="s">
        <v>640</v>
      </c>
      <c r="E207" s="49" t="s">
        <v>641</v>
      </c>
      <c r="F207" s="50" t="s">
        <v>642</v>
      </c>
    </row>
    <row r="208" spans="1:6" ht="13" x14ac:dyDescent="0.2">
      <c r="A208" s="46"/>
      <c r="B208" s="47">
        <v>56</v>
      </c>
      <c r="C208" s="48">
        <v>956</v>
      </c>
      <c r="D208" s="49" t="s">
        <v>643</v>
      </c>
      <c r="E208" s="49" t="s">
        <v>644</v>
      </c>
      <c r="F208" s="50" t="s">
        <v>645</v>
      </c>
    </row>
    <row r="209" spans="1:6" ht="13" x14ac:dyDescent="0.2">
      <c r="A209" s="46"/>
      <c r="B209" s="47">
        <v>57</v>
      </c>
      <c r="C209" s="48">
        <v>957</v>
      </c>
      <c r="D209" s="49" t="s">
        <v>646</v>
      </c>
      <c r="E209" s="49" t="s">
        <v>647</v>
      </c>
      <c r="F209" s="50" t="s">
        <v>648</v>
      </c>
    </row>
    <row r="210" spans="1:6" ht="13" x14ac:dyDescent="0.2">
      <c r="A210" s="51"/>
      <c r="B210" s="47">
        <v>58</v>
      </c>
      <c r="C210" s="48">
        <v>958</v>
      </c>
      <c r="D210" s="54" t="s">
        <v>649</v>
      </c>
      <c r="E210" s="54" t="s">
        <v>650</v>
      </c>
      <c r="F210" s="55" t="s">
        <v>651</v>
      </c>
    </row>
    <row r="211" spans="1:6" ht="13" x14ac:dyDescent="0.2">
      <c r="A211" s="41" t="s">
        <v>652</v>
      </c>
      <c r="B211" s="42">
        <v>1</v>
      </c>
      <c r="C211" s="43">
        <v>1001</v>
      </c>
      <c r="D211" s="44" t="s">
        <v>653</v>
      </c>
      <c r="E211" s="44" t="s">
        <v>654</v>
      </c>
      <c r="F211" s="45" t="s">
        <v>655</v>
      </c>
    </row>
    <row r="212" spans="1:6" ht="13" x14ac:dyDescent="0.2">
      <c r="A212" s="46" t="s">
        <v>656</v>
      </c>
      <c r="B212" s="47">
        <v>2</v>
      </c>
      <c r="C212" s="48">
        <v>1002</v>
      </c>
      <c r="D212" s="49" t="s">
        <v>657</v>
      </c>
      <c r="E212" s="49" t="s">
        <v>658</v>
      </c>
      <c r="F212" s="50" t="s">
        <v>659</v>
      </c>
    </row>
    <row r="213" spans="1:6" ht="13" x14ac:dyDescent="0.2">
      <c r="A213" s="46" t="s">
        <v>660</v>
      </c>
      <c r="B213" s="47">
        <v>3</v>
      </c>
      <c r="C213" s="48">
        <v>1003</v>
      </c>
      <c r="D213" s="49" t="s">
        <v>661</v>
      </c>
      <c r="E213" s="49" t="s">
        <v>662</v>
      </c>
      <c r="F213" s="50" t="s">
        <v>663</v>
      </c>
    </row>
    <row r="214" spans="1:6" ht="13" x14ac:dyDescent="0.2">
      <c r="A214" s="46"/>
      <c r="B214" s="47">
        <v>4</v>
      </c>
      <c r="C214" s="48">
        <v>1004</v>
      </c>
      <c r="D214" s="49" t="s">
        <v>664</v>
      </c>
      <c r="E214" s="49" t="s">
        <v>665</v>
      </c>
      <c r="F214" s="50" t="s">
        <v>666</v>
      </c>
    </row>
    <row r="215" spans="1:6" ht="13" x14ac:dyDescent="0.2">
      <c r="A215" s="46"/>
      <c r="B215" s="47">
        <v>5</v>
      </c>
      <c r="C215" s="48">
        <v>1005</v>
      </c>
      <c r="D215" s="49" t="s">
        <v>667</v>
      </c>
      <c r="E215" s="49" t="s">
        <v>668</v>
      </c>
      <c r="F215" s="50" t="s">
        <v>669</v>
      </c>
    </row>
    <row r="216" spans="1:6" ht="13" x14ac:dyDescent="0.2">
      <c r="A216" s="46"/>
      <c r="B216" s="47">
        <v>6</v>
      </c>
      <c r="C216" s="48">
        <v>1006</v>
      </c>
      <c r="D216" s="49" t="s">
        <v>670</v>
      </c>
      <c r="E216" s="49" t="s">
        <v>671</v>
      </c>
      <c r="F216" s="50" t="s">
        <v>672</v>
      </c>
    </row>
    <row r="217" spans="1:6" ht="13" x14ac:dyDescent="0.2">
      <c r="A217" s="46"/>
      <c r="B217" s="47">
        <v>7</v>
      </c>
      <c r="C217" s="48">
        <v>1007</v>
      </c>
      <c r="D217" s="49" t="s">
        <v>673</v>
      </c>
      <c r="E217" s="49" t="s">
        <v>674</v>
      </c>
      <c r="F217" s="50" t="s">
        <v>675</v>
      </c>
    </row>
    <row r="218" spans="1:6" ht="13" x14ac:dyDescent="0.2">
      <c r="A218" s="46"/>
      <c r="B218" s="47">
        <v>8</v>
      </c>
      <c r="C218" s="48">
        <v>1008</v>
      </c>
      <c r="D218" s="49" t="s">
        <v>676</v>
      </c>
      <c r="E218" s="49" t="s">
        <v>677</v>
      </c>
      <c r="F218" s="50" t="s">
        <v>678</v>
      </c>
    </row>
    <row r="219" spans="1:6" ht="13" x14ac:dyDescent="0.2">
      <c r="A219" s="46"/>
      <c r="B219" s="47">
        <v>9</v>
      </c>
      <c r="C219" s="48">
        <v>1009</v>
      </c>
      <c r="D219" s="49" t="s">
        <v>679</v>
      </c>
      <c r="E219" s="49" t="s">
        <v>680</v>
      </c>
      <c r="F219" s="50" t="s">
        <v>681</v>
      </c>
    </row>
    <row r="220" spans="1:6" ht="13" x14ac:dyDescent="0.2">
      <c r="A220" s="46"/>
      <c r="B220" s="47">
        <v>10</v>
      </c>
      <c r="C220" s="48"/>
      <c r="D220" s="64"/>
      <c r="E220" s="64"/>
      <c r="F220" s="65"/>
    </row>
    <row r="221" spans="1:6" ht="13" x14ac:dyDescent="0.2">
      <c r="A221" s="46"/>
      <c r="B221" s="47">
        <v>11</v>
      </c>
      <c r="C221" s="48">
        <v>1011</v>
      </c>
      <c r="D221" s="49" t="s">
        <v>682</v>
      </c>
      <c r="E221" s="49" t="s">
        <v>683</v>
      </c>
      <c r="F221" s="50" t="s">
        <v>684</v>
      </c>
    </row>
    <row r="222" spans="1:6" ht="13" x14ac:dyDescent="0.2">
      <c r="A222" s="46"/>
      <c r="B222" s="47">
        <v>12</v>
      </c>
      <c r="C222" s="48">
        <v>1012</v>
      </c>
      <c r="D222" s="49" t="s">
        <v>685</v>
      </c>
      <c r="E222" s="49" t="s">
        <v>686</v>
      </c>
      <c r="F222" s="50" t="s">
        <v>687</v>
      </c>
    </row>
    <row r="223" spans="1:6" ht="13" x14ac:dyDescent="0.2">
      <c r="A223" s="51"/>
      <c r="B223" s="57">
        <v>13</v>
      </c>
      <c r="C223" s="48">
        <v>1013</v>
      </c>
      <c r="D223" s="54" t="s">
        <v>688</v>
      </c>
      <c r="E223" s="54" t="s">
        <v>689</v>
      </c>
      <c r="F223" s="55" t="s">
        <v>690</v>
      </c>
    </row>
    <row r="224" spans="1:6" ht="13" x14ac:dyDescent="0.2">
      <c r="A224" s="41" t="s">
        <v>691</v>
      </c>
      <c r="B224" s="70">
        <v>1</v>
      </c>
      <c r="C224" s="71">
        <v>1101</v>
      </c>
      <c r="D224" s="49" t="s">
        <v>692</v>
      </c>
      <c r="E224" s="49" t="s">
        <v>693</v>
      </c>
      <c r="F224" s="50" t="s">
        <v>694</v>
      </c>
    </row>
    <row r="225" spans="1:6" ht="13" x14ac:dyDescent="0.2">
      <c r="A225" s="46" t="s">
        <v>695</v>
      </c>
      <c r="B225" s="72">
        <v>2</v>
      </c>
      <c r="C225" s="73">
        <v>1102</v>
      </c>
      <c r="D225" s="49" t="s">
        <v>696</v>
      </c>
      <c r="E225" s="49" t="s">
        <v>697</v>
      </c>
      <c r="F225" s="50" t="s">
        <v>698</v>
      </c>
    </row>
    <row r="226" spans="1:6" ht="13" x14ac:dyDescent="0.2">
      <c r="A226" s="46" t="s">
        <v>699</v>
      </c>
      <c r="B226" s="72">
        <v>3</v>
      </c>
      <c r="C226" s="73">
        <v>1103</v>
      </c>
      <c r="D226" s="49" t="s">
        <v>700</v>
      </c>
      <c r="E226" s="49" t="s">
        <v>701</v>
      </c>
      <c r="F226" s="50" t="s">
        <v>702</v>
      </c>
    </row>
    <row r="227" spans="1:6" ht="13" x14ac:dyDescent="0.2">
      <c r="A227" s="46" t="s">
        <v>703</v>
      </c>
      <c r="B227" s="72">
        <v>4</v>
      </c>
      <c r="C227" s="73">
        <v>1104</v>
      </c>
      <c r="D227" s="59" t="s">
        <v>704</v>
      </c>
      <c r="E227" s="59" t="s">
        <v>705</v>
      </c>
      <c r="F227" s="60" t="s">
        <v>706</v>
      </c>
    </row>
    <row r="228" spans="1:6" ht="13" x14ac:dyDescent="0.2">
      <c r="A228" s="46" t="s">
        <v>364</v>
      </c>
      <c r="B228" s="72">
        <v>5</v>
      </c>
      <c r="C228" s="73">
        <v>1105</v>
      </c>
      <c r="D228" s="74" t="s">
        <v>707</v>
      </c>
      <c r="E228" s="74" t="s">
        <v>708</v>
      </c>
      <c r="F228" s="75" t="s">
        <v>709</v>
      </c>
    </row>
    <row r="229" spans="1:6" ht="13" x14ac:dyDescent="0.2">
      <c r="A229" s="46"/>
      <c r="B229" s="72">
        <v>6</v>
      </c>
      <c r="C229" s="73">
        <v>1106</v>
      </c>
      <c r="D229" s="68" t="s">
        <v>710</v>
      </c>
      <c r="E229" s="68" t="s">
        <v>711</v>
      </c>
      <c r="F229" s="69" t="s">
        <v>712</v>
      </c>
    </row>
    <row r="230" spans="1:6" ht="13" x14ac:dyDescent="0.2">
      <c r="A230" s="46"/>
      <c r="B230" s="72">
        <v>7</v>
      </c>
      <c r="C230" s="73">
        <v>1107</v>
      </c>
      <c r="D230" s="49" t="s">
        <v>713</v>
      </c>
      <c r="E230" s="49" t="s">
        <v>714</v>
      </c>
      <c r="F230" s="50" t="s">
        <v>715</v>
      </c>
    </row>
    <row r="231" spans="1:6" ht="13" x14ac:dyDescent="0.2">
      <c r="A231" s="46"/>
      <c r="B231" s="72">
        <v>8</v>
      </c>
      <c r="C231" s="73">
        <v>1108</v>
      </c>
      <c r="D231" s="49" t="s">
        <v>716</v>
      </c>
      <c r="E231" s="49" t="s">
        <v>717</v>
      </c>
      <c r="F231" s="50" t="s">
        <v>718</v>
      </c>
    </row>
    <row r="232" spans="1:6" ht="13" x14ac:dyDescent="0.2">
      <c r="A232" s="46"/>
      <c r="B232" s="72">
        <v>9</v>
      </c>
      <c r="C232" s="73">
        <v>1109</v>
      </c>
      <c r="D232" s="49" t="s">
        <v>719</v>
      </c>
      <c r="E232" s="49" t="s">
        <v>720</v>
      </c>
      <c r="F232" s="50" t="s">
        <v>721</v>
      </c>
    </row>
    <row r="233" spans="1:6" ht="13" x14ac:dyDescent="0.2">
      <c r="A233" s="46"/>
      <c r="B233" s="72">
        <v>10</v>
      </c>
      <c r="C233" s="73">
        <v>1110</v>
      </c>
      <c r="D233" s="49" t="s">
        <v>722</v>
      </c>
      <c r="E233" s="49" t="s">
        <v>723</v>
      </c>
      <c r="F233" s="50" t="s">
        <v>724</v>
      </c>
    </row>
    <row r="234" spans="1:6" ht="13" x14ac:dyDescent="0.2">
      <c r="A234" s="46"/>
      <c r="B234" s="72">
        <v>11</v>
      </c>
      <c r="C234" s="73">
        <v>1111</v>
      </c>
      <c r="D234" s="49" t="s">
        <v>725</v>
      </c>
      <c r="E234" s="49" t="s">
        <v>726</v>
      </c>
      <c r="F234" s="50" t="s">
        <v>727</v>
      </c>
    </row>
    <row r="235" spans="1:6" ht="13" x14ac:dyDescent="0.2">
      <c r="A235" s="46"/>
      <c r="B235" s="72">
        <v>12</v>
      </c>
      <c r="C235" s="73">
        <v>1112</v>
      </c>
      <c r="D235" s="49" t="s">
        <v>728</v>
      </c>
      <c r="E235" s="49" t="s">
        <v>729</v>
      </c>
      <c r="F235" s="50" t="s">
        <v>730</v>
      </c>
    </row>
    <row r="236" spans="1:6" ht="13" x14ac:dyDescent="0.2">
      <c r="A236" s="46"/>
      <c r="B236" s="72">
        <v>13</v>
      </c>
      <c r="C236" s="73">
        <v>1113</v>
      </c>
      <c r="D236" s="49" t="s">
        <v>731</v>
      </c>
      <c r="E236" s="49" t="s">
        <v>732</v>
      </c>
      <c r="F236" s="50" t="s">
        <v>733</v>
      </c>
    </row>
    <row r="237" spans="1:6" ht="13" x14ac:dyDescent="0.2">
      <c r="A237" s="46"/>
      <c r="B237" s="72">
        <v>14</v>
      </c>
      <c r="C237" s="73">
        <v>1114</v>
      </c>
      <c r="D237" s="49" t="s">
        <v>734</v>
      </c>
      <c r="E237" s="49" t="s">
        <v>735</v>
      </c>
      <c r="F237" s="50" t="s">
        <v>736</v>
      </c>
    </row>
    <row r="238" spans="1:6" ht="13" x14ac:dyDescent="0.2">
      <c r="A238" s="46"/>
      <c r="B238" s="72">
        <v>15</v>
      </c>
      <c r="C238" s="73">
        <v>1115</v>
      </c>
      <c r="D238" s="49" t="s">
        <v>737</v>
      </c>
      <c r="E238" s="49" t="s">
        <v>738</v>
      </c>
      <c r="F238" s="50" t="s">
        <v>739</v>
      </c>
    </row>
    <row r="239" spans="1:6" ht="13" x14ac:dyDescent="0.2">
      <c r="A239" s="46"/>
      <c r="B239" s="76">
        <v>16</v>
      </c>
      <c r="C239" s="77">
        <v>1116</v>
      </c>
      <c r="D239" s="54" t="s">
        <v>740</v>
      </c>
      <c r="E239" s="54" t="s">
        <v>741</v>
      </c>
      <c r="F239" s="55" t="s">
        <v>742</v>
      </c>
    </row>
    <row r="240" spans="1:6" ht="13" x14ac:dyDescent="0.2">
      <c r="A240" s="41" t="s">
        <v>743</v>
      </c>
      <c r="B240" s="66">
        <v>1</v>
      </c>
      <c r="C240" s="71">
        <v>1201</v>
      </c>
      <c r="D240" s="44" t="s">
        <v>744</v>
      </c>
      <c r="E240" s="44" t="s">
        <v>745</v>
      </c>
      <c r="F240" s="45" t="s">
        <v>746</v>
      </c>
    </row>
    <row r="241" spans="1:6" ht="13" x14ac:dyDescent="0.2">
      <c r="A241" s="46" t="s">
        <v>747</v>
      </c>
      <c r="B241" s="47">
        <v>2</v>
      </c>
      <c r="C241" s="73">
        <v>1202</v>
      </c>
      <c r="D241" s="49" t="s">
        <v>748</v>
      </c>
      <c r="E241" s="49" t="s">
        <v>749</v>
      </c>
      <c r="F241" s="50" t="s">
        <v>750</v>
      </c>
    </row>
    <row r="242" spans="1:6" ht="13" x14ac:dyDescent="0.2">
      <c r="A242" s="46" t="s">
        <v>364</v>
      </c>
      <c r="B242" s="47">
        <v>3</v>
      </c>
      <c r="C242" s="73">
        <v>1203</v>
      </c>
      <c r="D242" s="49" t="s">
        <v>751</v>
      </c>
      <c r="E242" s="49" t="s">
        <v>752</v>
      </c>
      <c r="F242" s="50" t="s">
        <v>753</v>
      </c>
    </row>
    <row r="243" spans="1:6" ht="13" x14ac:dyDescent="0.2">
      <c r="A243" s="46" t="s">
        <v>754</v>
      </c>
      <c r="B243" s="47">
        <v>4</v>
      </c>
      <c r="C243" s="73">
        <v>1204</v>
      </c>
      <c r="D243" s="49" t="s">
        <v>755</v>
      </c>
      <c r="E243" s="49" t="s">
        <v>756</v>
      </c>
      <c r="F243" s="50" t="s">
        <v>757</v>
      </c>
    </row>
    <row r="244" spans="1:6" ht="13" x14ac:dyDescent="0.2">
      <c r="A244" s="46" t="s">
        <v>758</v>
      </c>
      <c r="B244" s="47">
        <v>5</v>
      </c>
      <c r="C244" s="73">
        <v>1205</v>
      </c>
      <c r="D244" s="49" t="s">
        <v>759</v>
      </c>
      <c r="E244" s="49" t="s">
        <v>760</v>
      </c>
      <c r="F244" s="50" t="s">
        <v>761</v>
      </c>
    </row>
    <row r="245" spans="1:6" ht="13" x14ac:dyDescent="0.2">
      <c r="A245" s="46"/>
      <c r="B245" s="47">
        <v>6</v>
      </c>
      <c r="C245" s="73">
        <v>1206</v>
      </c>
      <c r="D245" s="49" t="s">
        <v>762</v>
      </c>
      <c r="E245" s="49" t="s">
        <v>763</v>
      </c>
      <c r="F245" s="50" t="s">
        <v>764</v>
      </c>
    </row>
    <row r="246" spans="1:6" ht="13" x14ac:dyDescent="0.2">
      <c r="A246" s="46"/>
      <c r="B246" s="47">
        <v>7</v>
      </c>
      <c r="C246" s="73">
        <v>1207</v>
      </c>
      <c r="D246" s="49" t="s">
        <v>765</v>
      </c>
      <c r="E246" s="49" t="s">
        <v>766</v>
      </c>
      <c r="F246" s="50" t="s">
        <v>767</v>
      </c>
    </row>
    <row r="247" spans="1:6" ht="13" x14ac:dyDescent="0.2">
      <c r="A247" s="46"/>
      <c r="B247" s="47">
        <v>8</v>
      </c>
      <c r="C247" s="73">
        <v>1208</v>
      </c>
      <c r="D247" s="49" t="s">
        <v>768</v>
      </c>
      <c r="E247" s="49" t="s">
        <v>769</v>
      </c>
      <c r="F247" s="50" t="s">
        <v>770</v>
      </c>
    </row>
    <row r="248" spans="1:6" ht="13" x14ac:dyDescent="0.2">
      <c r="A248" s="46"/>
      <c r="B248" s="47">
        <v>9</v>
      </c>
      <c r="C248" s="73">
        <v>1209</v>
      </c>
      <c r="D248" s="49" t="s">
        <v>771</v>
      </c>
      <c r="E248" s="49" t="s">
        <v>772</v>
      </c>
      <c r="F248" s="50" t="s">
        <v>773</v>
      </c>
    </row>
    <row r="249" spans="1:6" ht="13" x14ac:dyDescent="0.2">
      <c r="A249" s="46"/>
      <c r="B249" s="47">
        <v>10</v>
      </c>
      <c r="C249" s="73">
        <v>1210</v>
      </c>
      <c r="D249" s="49" t="s">
        <v>774</v>
      </c>
      <c r="E249" s="49" t="s">
        <v>775</v>
      </c>
      <c r="F249" s="50" t="s">
        <v>776</v>
      </c>
    </row>
    <row r="250" spans="1:6" ht="13" x14ac:dyDescent="0.2">
      <c r="A250" s="46"/>
      <c r="B250" s="47">
        <v>11</v>
      </c>
      <c r="C250" s="73">
        <v>1211</v>
      </c>
      <c r="D250" s="49" t="s">
        <v>777</v>
      </c>
      <c r="E250" s="49" t="s">
        <v>778</v>
      </c>
      <c r="F250" s="50" t="s">
        <v>779</v>
      </c>
    </row>
    <row r="251" spans="1:6" ht="13" x14ac:dyDescent="0.2">
      <c r="A251" s="46"/>
      <c r="B251" s="47">
        <v>12</v>
      </c>
      <c r="C251" s="73">
        <v>1212</v>
      </c>
      <c r="D251" s="49" t="s">
        <v>780</v>
      </c>
      <c r="E251" s="49" t="s">
        <v>781</v>
      </c>
      <c r="F251" s="50" t="s">
        <v>782</v>
      </c>
    </row>
    <row r="252" spans="1:6" ht="13" x14ac:dyDescent="0.2">
      <c r="A252" s="51"/>
      <c r="B252" s="52">
        <v>13</v>
      </c>
      <c r="C252" s="77">
        <v>1213</v>
      </c>
      <c r="D252" s="54" t="s">
        <v>783</v>
      </c>
      <c r="E252" s="54" t="s">
        <v>784</v>
      </c>
      <c r="F252" s="55" t="s">
        <v>785</v>
      </c>
    </row>
    <row r="253" spans="1:6" ht="13" x14ac:dyDescent="0.2">
      <c r="A253" s="41" t="s">
        <v>786</v>
      </c>
      <c r="B253" s="42">
        <v>1</v>
      </c>
      <c r="C253" s="71">
        <v>1301</v>
      </c>
      <c r="D253" s="44" t="s">
        <v>787</v>
      </c>
      <c r="E253" s="44" t="s">
        <v>788</v>
      </c>
      <c r="F253" s="45" t="s">
        <v>789</v>
      </c>
    </row>
    <row r="254" spans="1:6" ht="13" x14ac:dyDescent="0.2">
      <c r="A254" s="46" t="s">
        <v>790</v>
      </c>
      <c r="B254" s="47">
        <v>2</v>
      </c>
      <c r="C254" s="73">
        <v>1302</v>
      </c>
      <c r="D254" s="49" t="s">
        <v>791</v>
      </c>
      <c r="E254" s="49" t="s">
        <v>792</v>
      </c>
      <c r="F254" s="50" t="s">
        <v>793</v>
      </c>
    </row>
    <row r="255" spans="1:6" ht="13" x14ac:dyDescent="0.2">
      <c r="A255" s="46" t="s">
        <v>794</v>
      </c>
      <c r="B255" s="47">
        <v>3</v>
      </c>
      <c r="C255" s="73">
        <v>1303</v>
      </c>
      <c r="D255" s="49" t="s">
        <v>795</v>
      </c>
      <c r="E255" s="49" t="s">
        <v>796</v>
      </c>
      <c r="F255" s="50" t="s">
        <v>797</v>
      </c>
    </row>
    <row r="256" spans="1:6" ht="13" x14ac:dyDescent="0.2">
      <c r="A256" s="46"/>
      <c r="B256" s="47">
        <v>4</v>
      </c>
      <c r="C256" s="73">
        <v>1304</v>
      </c>
      <c r="D256" s="49" t="s">
        <v>798</v>
      </c>
      <c r="E256" s="49" t="s">
        <v>799</v>
      </c>
      <c r="F256" s="50" t="s">
        <v>800</v>
      </c>
    </row>
    <row r="257" spans="1:6" ht="13" x14ac:dyDescent="0.2">
      <c r="A257" s="46"/>
      <c r="B257" s="47">
        <v>5</v>
      </c>
      <c r="C257" s="73"/>
      <c r="D257" s="64"/>
      <c r="E257" s="64"/>
      <c r="F257" s="65"/>
    </row>
    <row r="258" spans="1:6" ht="13" x14ac:dyDescent="0.2">
      <c r="A258" s="46"/>
      <c r="B258" s="47">
        <v>6</v>
      </c>
      <c r="C258" s="73">
        <v>1306</v>
      </c>
      <c r="D258" s="49" t="s">
        <v>801</v>
      </c>
      <c r="E258" s="49" t="s">
        <v>802</v>
      </c>
      <c r="F258" s="50" t="s">
        <v>803</v>
      </c>
    </row>
    <row r="259" spans="1:6" ht="13" x14ac:dyDescent="0.2">
      <c r="A259" s="46"/>
      <c r="B259" s="47">
        <v>7</v>
      </c>
      <c r="C259" s="73">
        <v>1307</v>
      </c>
      <c r="D259" s="49" t="s">
        <v>804</v>
      </c>
      <c r="E259" s="49" t="s">
        <v>805</v>
      </c>
      <c r="F259" s="50" t="s">
        <v>806</v>
      </c>
    </row>
    <row r="260" spans="1:6" ht="13" x14ac:dyDescent="0.2">
      <c r="A260" s="46"/>
      <c r="B260" s="47">
        <v>8</v>
      </c>
      <c r="C260" s="73">
        <v>1308</v>
      </c>
      <c r="D260" s="49" t="s">
        <v>807</v>
      </c>
      <c r="E260" s="49" t="s">
        <v>808</v>
      </c>
      <c r="F260" s="50" t="s">
        <v>809</v>
      </c>
    </row>
    <row r="261" spans="1:6" ht="13" x14ac:dyDescent="0.2">
      <c r="A261" s="46"/>
      <c r="B261" s="47">
        <v>9</v>
      </c>
      <c r="C261" s="73">
        <v>1309</v>
      </c>
      <c r="D261" s="49" t="s">
        <v>810</v>
      </c>
      <c r="E261" s="49" t="s">
        <v>811</v>
      </c>
      <c r="F261" s="50" t="s">
        <v>812</v>
      </c>
    </row>
    <row r="262" spans="1:6" ht="13" x14ac:dyDescent="0.2">
      <c r="A262" s="46"/>
      <c r="B262" s="47">
        <v>10</v>
      </c>
      <c r="C262" s="73">
        <v>1310</v>
      </c>
      <c r="D262" s="49" t="s">
        <v>813</v>
      </c>
      <c r="E262" s="49" t="s">
        <v>814</v>
      </c>
      <c r="F262" s="50" t="s">
        <v>815</v>
      </c>
    </row>
    <row r="263" spans="1:6" ht="13" x14ac:dyDescent="0.2">
      <c r="A263" s="46"/>
      <c r="B263" s="47">
        <v>11</v>
      </c>
      <c r="C263" s="73">
        <v>1311</v>
      </c>
      <c r="D263" s="49" t="s">
        <v>816</v>
      </c>
      <c r="E263" s="49" t="s">
        <v>817</v>
      </c>
      <c r="F263" s="50" t="s">
        <v>818</v>
      </c>
    </row>
    <row r="264" spans="1:6" ht="13" x14ac:dyDescent="0.2">
      <c r="A264" s="46"/>
      <c r="B264" s="47">
        <v>12</v>
      </c>
      <c r="C264" s="73">
        <v>1312</v>
      </c>
      <c r="D264" s="49" t="s">
        <v>819</v>
      </c>
      <c r="E264" s="49" t="s">
        <v>820</v>
      </c>
      <c r="F264" s="50" t="s">
        <v>821</v>
      </c>
    </row>
    <row r="265" spans="1:6" ht="13" x14ac:dyDescent="0.2">
      <c r="A265" s="46"/>
      <c r="B265" s="47">
        <v>13</v>
      </c>
      <c r="C265" s="73">
        <v>1313</v>
      </c>
      <c r="D265" s="49" t="s">
        <v>822</v>
      </c>
      <c r="E265" s="49" t="s">
        <v>823</v>
      </c>
      <c r="F265" s="50" t="s">
        <v>824</v>
      </c>
    </row>
    <row r="266" spans="1:6" ht="13" x14ac:dyDescent="0.2">
      <c r="A266" s="46"/>
      <c r="B266" s="47">
        <v>14</v>
      </c>
      <c r="C266" s="73">
        <v>1314</v>
      </c>
      <c r="D266" s="49" t="s">
        <v>825</v>
      </c>
      <c r="E266" s="49" t="s">
        <v>826</v>
      </c>
      <c r="F266" s="50" t="s">
        <v>827</v>
      </c>
    </row>
    <row r="267" spans="1:6" ht="13" x14ac:dyDescent="0.2">
      <c r="A267" s="46"/>
      <c r="B267" s="47">
        <v>15</v>
      </c>
      <c r="C267" s="73">
        <v>1315</v>
      </c>
      <c r="D267" s="49" t="s">
        <v>828</v>
      </c>
      <c r="E267" s="49" t="s">
        <v>829</v>
      </c>
      <c r="F267" s="50" t="s">
        <v>830</v>
      </c>
    </row>
    <row r="268" spans="1:6" ht="13" x14ac:dyDescent="0.2">
      <c r="A268" s="46"/>
      <c r="B268" s="47">
        <v>16</v>
      </c>
      <c r="C268" s="73">
        <v>1316</v>
      </c>
      <c r="D268" s="49" t="s">
        <v>831</v>
      </c>
      <c r="E268" s="49" t="s">
        <v>832</v>
      </c>
      <c r="F268" s="50" t="s">
        <v>833</v>
      </c>
    </row>
    <row r="269" spans="1:6" ht="13" x14ac:dyDescent="0.2">
      <c r="A269" s="46"/>
      <c r="B269" s="47">
        <v>17</v>
      </c>
      <c r="C269" s="73">
        <v>1317</v>
      </c>
      <c r="D269" s="49" t="s">
        <v>834</v>
      </c>
      <c r="E269" s="49" t="s">
        <v>835</v>
      </c>
      <c r="F269" s="50" t="s">
        <v>836</v>
      </c>
    </row>
    <row r="270" spans="1:6" ht="13" x14ac:dyDescent="0.2">
      <c r="A270" s="46"/>
      <c r="B270" s="47">
        <v>18</v>
      </c>
      <c r="C270" s="77">
        <v>1318</v>
      </c>
      <c r="D270" s="54" t="s">
        <v>837</v>
      </c>
      <c r="E270" s="54" t="s">
        <v>838</v>
      </c>
      <c r="F270" s="55" t="s">
        <v>839</v>
      </c>
    </row>
    <row r="271" spans="1:6" ht="13" x14ac:dyDescent="0.2">
      <c r="A271" s="41" t="s">
        <v>840</v>
      </c>
      <c r="B271" s="70">
        <v>1</v>
      </c>
      <c r="C271" s="71">
        <v>1401</v>
      </c>
      <c r="D271" s="44" t="s">
        <v>841</v>
      </c>
      <c r="E271" s="44" t="s">
        <v>842</v>
      </c>
      <c r="F271" s="45" t="s">
        <v>843</v>
      </c>
    </row>
    <row r="272" spans="1:6" ht="13" x14ac:dyDescent="0.2">
      <c r="A272" s="46" t="s">
        <v>844</v>
      </c>
      <c r="B272" s="72">
        <v>2</v>
      </c>
      <c r="C272" s="73">
        <v>1402</v>
      </c>
      <c r="D272" s="49" t="s">
        <v>845</v>
      </c>
      <c r="E272" s="49" t="s">
        <v>846</v>
      </c>
      <c r="F272" s="50" t="s">
        <v>847</v>
      </c>
    </row>
    <row r="273" spans="1:6" ht="13" x14ac:dyDescent="0.2">
      <c r="A273" s="46" t="s">
        <v>848</v>
      </c>
      <c r="B273" s="72">
        <v>3</v>
      </c>
      <c r="C273" s="73">
        <v>1403</v>
      </c>
      <c r="D273" s="49" t="s">
        <v>849</v>
      </c>
      <c r="E273" s="49" t="s">
        <v>850</v>
      </c>
      <c r="F273" s="50" t="s">
        <v>851</v>
      </c>
    </row>
    <row r="274" spans="1:6" ht="13" x14ac:dyDescent="0.2">
      <c r="A274" s="46"/>
      <c r="B274" s="72">
        <v>4</v>
      </c>
      <c r="C274" s="73">
        <v>1404</v>
      </c>
      <c r="D274" s="49" t="s">
        <v>852</v>
      </c>
      <c r="E274" s="49" t="s">
        <v>853</v>
      </c>
      <c r="F274" s="50" t="s">
        <v>854</v>
      </c>
    </row>
    <row r="275" spans="1:6" ht="13" x14ac:dyDescent="0.2">
      <c r="A275" s="46"/>
      <c r="B275" s="72">
        <v>5</v>
      </c>
      <c r="C275" s="73">
        <v>1405</v>
      </c>
      <c r="D275" s="49" t="s">
        <v>855</v>
      </c>
      <c r="E275" s="49" t="s">
        <v>856</v>
      </c>
      <c r="F275" s="50" t="s">
        <v>857</v>
      </c>
    </row>
    <row r="276" spans="1:6" ht="13" x14ac:dyDescent="0.2">
      <c r="A276" s="46"/>
      <c r="B276" s="72">
        <v>6</v>
      </c>
      <c r="C276" s="73">
        <v>1406</v>
      </c>
      <c r="D276" s="49" t="s">
        <v>858</v>
      </c>
      <c r="E276" s="49" t="s">
        <v>859</v>
      </c>
      <c r="F276" s="50" t="s">
        <v>860</v>
      </c>
    </row>
    <row r="277" spans="1:6" ht="13" x14ac:dyDescent="0.2">
      <c r="A277" s="46"/>
      <c r="B277" s="72">
        <v>7</v>
      </c>
      <c r="C277" s="73">
        <v>1407</v>
      </c>
      <c r="D277" s="49" t="s">
        <v>861</v>
      </c>
      <c r="E277" s="49" t="s">
        <v>862</v>
      </c>
      <c r="F277" s="50" t="s">
        <v>863</v>
      </c>
    </row>
    <row r="278" spans="1:6" ht="13" x14ac:dyDescent="0.2">
      <c r="A278" s="51"/>
      <c r="B278" s="76">
        <v>8</v>
      </c>
      <c r="C278" s="77">
        <v>1408</v>
      </c>
      <c r="D278" s="54" t="s">
        <v>864</v>
      </c>
      <c r="E278" s="54" t="s">
        <v>865</v>
      </c>
      <c r="F278" s="55" t="s">
        <v>866</v>
      </c>
    </row>
    <row r="279" spans="1:6" ht="13" x14ac:dyDescent="0.2">
      <c r="A279" s="41" t="s">
        <v>867</v>
      </c>
      <c r="B279" s="70">
        <v>1</v>
      </c>
      <c r="C279" s="71">
        <v>1501</v>
      </c>
      <c r="D279" s="44" t="s">
        <v>868</v>
      </c>
      <c r="E279" s="44" t="s">
        <v>869</v>
      </c>
      <c r="F279" s="45" t="s">
        <v>870</v>
      </c>
    </row>
    <row r="280" spans="1:6" ht="13" x14ac:dyDescent="0.2">
      <c r="A280" s="46" t="s">
        <v>871</v>
      </c>
      <c r="B280" s="72">
        <v>2</v>
      </c>
      <c r="C280" s="73">
        <v>1502</v>
      </c>
      <c r="D280" s="49" t="s">
        <v>872</v>
      </c>
      <c r="E280" s="49" t="s">
        <v>873</v>
      </c>
      <c r="F280" s="50" t="s">
        <v>874</v>
      </c>
    </row>
    <row r="281" spans="1:6" ht="13" x14ac:dyDescent="0.2">
      <c r="A281" s="46" t="s">
        <v>875</v>
      </c>
      <c r="B281" s="72">
        <v>3</v>
      </c>
      <c r="C281" s="73">
        <v>1503</v>
      </c>
      <c r="D281" s="49" t="s">
        <v>876</v>
      </c>
      <c r="E281" s="49" t="s">
        <v>877</v>
      </c>
      <c r="F281" s="50" t="s">
        <v>878</v>
      </c>
    </row>
    <row r="282" spans="1:6" ht="13" x14ac:dyDescent="0.2">
      <c r="A282" s="46"/>
      <c r="B282" s="72">
        <v>4</v>
      </c>
      <c r="C282" s="73">
        <v>1504</v>
      </c>
      <c r="D282" s="49" t="s">
        <v>879</v>
      </c>
      <c r="E282" s="49" t="s">
        <v>880</v>
      </c>
      <c r="F282" s="50" t="s">
        <v>881</v>
      </c>
    </row>
    <row r="283" spans="1:6" ht="13" x14ac:dyDescent="0.2">
      <c r="A283" s="46"/>
      <c r="B283" s="72">
        <v>5</v>
      </c>
      <c r="C283" s="73">
        <v>1505</v>
      </c>
      <c r="D283" s="49" t="s">
        <v>882</v>
      </c>
      <c r="E283" s="49" t="s">
        <v>883</v>
      </c>
      <c r="F283" s="50" t="s">
        <v>884</v>
      </c>
    </row>
    <row r="284" spans="1:6" ht="13" x14ac:dyDescent="0.2">
      <c r="A284" s="46"/>
      <c r="B284" s="72">
        <v>6</v>
      </c>
      <c r="C284" s="73"/>
      <c r="D284" s="49"/>
      <c r="E284" s="49"/>
      <c r="F284" s="50"/>
    </row>
    <row r="285" spans="1:6" ht="13" x14ac:dyDescent="0.2">
      <c r="A285" s="46"/>
      <c r="B285" s="72">
        <v>7</v>
      </c>
      <c r="C285" s="73">
        <v>1507</v>
      </c>
      <c r="D285" s="49" t="s">
        <v>885</v>
      </c>
      <c r="E285" s="49" t="s">
        <v>886</v>
      </c>
      <c r="F285" s="50" t="s">
        <v>887</v>
      </c>
    </row>
    <row r="286" spans="1:6" ht="13" x14ac:dyDescent="0.2">
      <c r="A286" s="46"/>
      <c r="B286" s="72">
        <v>8</v>
      </c>
      <c r="C286" s="73">
        <v>1508</v>
      </c>
      <c r="D286" s="49" t="s">
        <v>888</v>
      </c>
      <c r="E286" s="49" t="s">
        <v>889</v>
      </c>
      <c r="F286" s="50" t="s">
        <v>890</v>
      </c>
    </row>
    <row r="287" spans="1:6" ht="13" x14ac:dyDescent="0.2">
      <c r="A287" s="46"/>
      <c r="B287" s="72">
        <v>9</v>
      </c>
      <c r="C287" s="73">
        <v>1509</v>
      </c>
      <c r="D287" s="49" t="s">
        <v>891</v>
      </c>
      <c r="E287" s="49" t="s">
        <v>892</v>
      </c>
      <c r="F287" s="50" t="s">
        <v>893</v>
      </c>
    </row>
    <row r="288" spans="1:6" ht="13" x14ac:dyDescent="0.2">
      <c r="A288" s="46"/>
      <c r="B288" s="72">
        <v>10</v>
      </c>
      <c r="C288" s="73">
        <v>1510</v>
      </c>
      <c r="D288" s="49" t="s">
        <v>894</v>
      </c>
      <c r="E288" s="49" t="s">
        <v>895</v>
      </c>
      <c r="F288" s="50" t="s">
        <v>896</v>
      </c>
    </row>
    <row r="289" spans="1:6" ht="13" x14ac:dyDescent="0.2">
      <c r="A289" s="46"/>
      <c r="B289" s="72">
        <v>11</v>
      </c>
      <c r="C289" s="73">
        <v>1511</v>
      </c>
      <c r="D289" s="49" t="s">
        <v>897</v>
      </c>
      <c r="E289" s="49" t="s">
        <v>898</v>
      </c>
      <c r="F289" s="50" t="s">
        <v>899</v>
      </c>
    </row>
    <row r="290" spans="1:6" ht="13" x14ac:dyDescent="0.2">
      <c r="A290" s="46"/>
      <c r="B290" s="72">
        <v>12</v>
      </c>
      <c r="C290" s="73">
        <v>1512</v>
      </c>
      <c r="D290" s="49" t="s">
        <v>900</v>
      </c>
      <c r="E290" s="49" t="s">
        <v>901</v>
      </c>
      <c r="F290" s="50" t="s">
        <v>902</v>
      </c>
    </row>
    <row r="291" spans="1:6" ht="13" x14ac:dyDescent="0.2">
      <c r="A291" s="46"/>
      <c r="B291" s="72">
        <v>13</v>
      </c>
      <c r="C291" s="73">
        <v>1513</v>
      </c>
      <c r="D291" s="49" t="s">
        <v>903</v>
      </c>
      <c r="E291" s="49" t="s">
        <v>904</v>
      </c>
      <c r="F291" s="50" t="s">
        <v>905</v>
      </c>
    </row>
    <row r="292" spans="1:6" ht="13" x14ac:dyDescent="0.2">
      <c r="A292" s="46"/>
      <c r="B292" s="72">
        <v>14</v>
      </c>
      <c r="C292" s="73">
        <v>1514</v>
      </c>
      <c r="D292" s="49" t="s">
        <v>906</v>
      </c>
      <c r="E292" s="49" t="s">
        <v>907</v>
      </c>
      <c r="F292" s="50" t="s">
        <v>908</v>
      </c>
    </row>
    <row r="293" spans="1:6" ht="13" x14ac:dyDescent="0.2">
      <c r="A293" s="46"/>
      <c r="B293" s="72">
        <v>15</v>
      </c>
      <c r="C293" s="73"/>
      <c r="D293" s="49"/>
      <c r="E293" s="49"/>
      <c r="F293" s="50"/>
    </row>
    <row r="294" spans="1:6" ht="13" x14ac:dyDescent="0.2">
      <c r="A294" s="46"/>
      <c r="B294" s="72">
        <v>16</v>
      </c>
      <c r="C294" s="73">
        <v>1516</v>
      </c>
      <c r="D294" s="49" t="s">
        <v>909</v>
      </c>
      <c r="E294" s="49" t="s">
        <v>910</v>
      </c>
      <c r="F294" s="50" t="s">
        <v>911</v>
      </c>
    </row>
    <row r="295" spans="1:6" ht="13" x14ac:dyDescent="0.2">
      <c r="A295" s="46"/>
      <c r="B295" s="72">
        <v>17</v>
      </c>
      <c r="C295" s="73">
        <v>1517</v>
      </c>
      <c r="D295" s="49" t="s">
        <v>912</v>
      </c>
      <c r="E295" s="49" t="s">
        <v>913</v>
      </c>
      <c r="F295" s="50" t="s">
        <v>914</v>
      </c>
    </row>
    <row r="296" spans="1:6" ht="13" x14ac:dyDescent="0.2">
      <c r="A296" s="46"/>
      <c r="B296" s="72">
        <v>18</v>
      </c>
      <c r="C296" s="73">
        <v>1518</v>
      </c>
      <c r="D296" s="49" t="s">
        <v>915</v>
      </c>
      <c r="E296" s="49" t="s">
        <v>916</v>
      </c>
      <c r="F296" s="50" t="s">
        <v>917</v>
      </c>
    </row>
    <row r="297" spans="1:6" ht="13" x14ac:dyDescent="0.2">
      <c r="A297" s="46"/>
      <c r="B297" s="72">
        <v>19</v>
      </c>
      <c r="C297" s="73">
        <v>1519</v>
      </c>
      <c r="D297" s="49" t="s">
        <v>918</v>
      </c>
      <c r="E297" s="49" t="s">
        <v>919</v>
      </c>
      <c r="F297" s="50" t="s">
        <v>920</v>
      </c>
    </row>
    <row r="298" spans="1:6" ht="13" x14ac:dyDescent="0.2">
      <c r="A298" s="46"/>
      <c r="B298" s="72">
        <v>20</v>
      </c>
      <c r="C298" s="73">
        <v>1520</v>
      </c>
      <c r="D298" s="49" t="s">
        <v>921</v>
      </c>
      <c r="E298" s="49" t="s">
        <v>922</v>
      </c>
      <c r="F298" s="50" t="s">
        <v>923</v>
      </c>
    </row>
    <row r="299" spans="1:6" ht="13" x14ac:dyDescent="0.2">
      <c r="A299" s="46"/>
      <c r="B299" s="72">
        <v>21</v>
      </c>
      <c r="C299" s="73">
        <v>1521</v>
      </c>
      <c r="D299" s="49" t="s">
        <v>924</v>
      </c>
      <c r="E299" s="49" t="s">
        <v>925</v>
      </c>
      <c r="F299" s="50" t="s">
        <v>926</v>
      </c>
    </row>
    <row r="300" spans="1:6" ht="13" x14ac:dyDescent="0.2">
      <c r="A300" s="46"/>
      <c r="B300" s="72">
        <v>22</v>
      </c>
      <c r="C300" s="73">
        <v>1522</v>
      </c>
      <c r="D300" s="49" t="s">
        <v>927</v>
      </c>
      <c r="E300" s="49" t="s">
        <v>928</v>
      </c>
      <c r="F300" s="50" t="s">
        <v>929</v>
      </c>
    </row>
    <row r="301" spans="1:6" ht="13" x14ac:dyDescent="0.2">
      <c r="A301" s="46"/>
      <c r="B301" s="72">
        <v>23</v>
      </c>
      <c r="C301" s="73">
        <v>1523</v>
      </c>
      <c r="D301" s="49" t="s">
        <v>930</v>
      </c>
      <c r="E301" s="49" t="s">
        <v>931</v>
      </c>
      <c r="F301" s="50" t="s">
        <v>932</v>
      </c>
    </row>
    <row r="302" spans="1:6" ht="13" x14ac:dyDescent="0.2">
      <c r="A302" s="46"/>
      <c r="B302" s="72">
        <v>24</v>
      </c>
      <c r="C302" s="73">
        <v>1524</v>
      </c>
      <c r="D302" s="49" t="s">
        <v>933</v>
      </c>
      <c r="E302" s="49" t="s">
        <v>934</v>
      </c>
      <c r="F302" s="50" t="s">
        <v>935</v>
      </c>
    </row>
    <row r="303" spans="1:6" ht="13" x14ac:dyDescent="0.2">
      <c r="A303" s="46"/>
      <c r="B303" s="72">
        <v>25</v>
      </c>
      <c r="C303" s="73">
        <v>1525</v>
      </c>
      <c r="D303" s="49" t="s">
        <v>936</v>
      </c>
      <c r="E303" s="49" t="s">
        <v>937</v>
      </c>
      <c r="F303" s="50" t="s">
        <v>938</v>
      </c>
    </row>
    <row r="304" spans="1:6" ht="13" x14ac:dyDescent="0.2">
      <c r="A304" s="46"/>
      <c r="B304" s="72">
        <v>26</v>
      </c>
      <c r="C304" s="73">
        <v>1526</v>
      </c>
      <c r="D304" s="49" t="s">
        <v>939</v>
      </c>
      <c r="E304" s="49" t="s">
        <v>940</v>
      </c>
      <c r="F304" s="50" t="s">
        <v>941</v>
      </c>
    </row>
    <row r="305" spans="1:6" ht="13" x14ac:dyDescent="0.2">
      <c r="A305" s="46"/>
      <c r="B305" s="72">
        <v>27</v>
      </c>
      <c r="C305" s="78">
        <v>1527</v>
      </c>
      <c r="D305" s="59" t="s">
        <v>942</v>
      </c>
      <c r="E305" s="59" t="s">
        <v>943</v>
      </c>
      <c r="F305" s="60" t="s">
        <v>944</v>
      </c>
    </row>
    <row r="306" spans="1:6" ht="26" x14ac:dyDescent="0.2">
      <c r="A306" s="51"/>
      <c r="B306" s="76">
        <v>28</v>
      </c>
      <c r="C306" s="77">
        <v>1528</v>
      </c>
      <c r="D306" s="79" t="s">
        <v>945</v>
      </c>
      <c r="E306" s="54" t="s">
        <v>946</v>
      </c>
      <c r="F306" s="55" t="s">
        <v>947</v>
      </c>
    </row>
    <row r="307" spans="1:6" ht="13" x14ac:dyDescent="0.2">
      <c r="A307" s="41" t="s">
        <v>948</v>
      </c>
      <c r="B307" s="70">
        <v>1</v>
      </c>
      <c r="C307" s="80">
        <v>1601</v>
      </c>
      <c r="D307" s="44" t="s">
        <v>949</v>
      </c>
      <c r="E307" s="44" t="s">
        <v>950</v>
      </c>
      <c r="F307" s="45" t="s">
        <v>951</v>
      </c>
    </row>
    <row r="308" spans="1:6" ht="13" x14ac:dyDescent="0.2">
      <c r="A308" s="46" t="s">
        <v>952</v>
      </c>
      <c r="B308" s="72">
        <v>2</v>
      </c>
      <c r="C308" s="81">
        <v>1602</v>
      </c>
      <c r="D308" s="49" t="s">
        <v>953</v>
      </c>
      <c r="E308" s="49" t="s">
        <v>954</v>
      </c>
      <c r="F308" s="50" t="s">
        <v>955</v>
      </c>
    </row>
    <row r="309" spans="1:6" ht="13" x14ac:dyDescent="0.2">
      <c r="A309" s="46" t="s">
        <v>956</v>
      </c>
      <c r="B309" s="72">
        <v>3</v>
      </c>
      <c r="C309" s="81">
        <v>1603</v>
      </c>
      <c r="D309" s="49" t="s">
        <v>957</v>
      </c>
      <c r="E309" s="49" t="s">
        <v>958</v>
      </c>
      <c r="F309" s="50" t="s">
        <v>959</v>
      </c>
    </row>
    <row r="310" spans="1:6" ht="13" x14ac:dyDescent="0.2">
      <c r="A310" s="46"/>
      <c r="B310" s="72">
        <v>4</v>
      </c>
      <c r="C310" s="81">
        <v>1604</v>
      </c>
      <c r="D310" s="49" t="s">
        <v>960</v>
      </c>
      <c r="E310" s="49" t="s">
        <v>961</v>
      </c>
      <c r="F310" s="50" t="s">
        <v>962</v>
      </c>
    </row>
    <row r="311" spans="1:6" ht="13" x14ac:dyDescent="0.2">
      <c r="A311" s="46"/>
      <c r="B311" s="72">
        <v>5</v>
      </c>
      <c r="C311" s="81">
        <v>1605</v>
      </c>
      <c r="D311" s="49" t="s">
        <v>963</v>
      </c>
      <c r="E311" s="49" t="s">
        <v>964</v>
      </c>
      <c r="F311" s="50" t="s">
        <v>965</v>
      </c>
    </row>
    <row r="312" spans="1:6" ht="13" x14ac:dyDescent="0.2">
      <c r="A312" s="46"/>
      <c r="B312" s="72">
        <v>6</v>
      </c>
      <c r="C312" s="81">
        <v>1606</v>
      </c>
      <c r="D312" s="49" t="s">
        <v>966</v>
      </c>
      <c r="E312" s="49" t="s">
        <v>967</v>
      </c>
      <c r="F312" s="50" t="s">
        <v>968</v>
      </c>
    </row>
    <row r="313" spans="1:6" ht="13" x14ac:dyDescent="0.2">
      <c r="A313" s="46"/>
      <c r="B313" s="72">
        <v>7</v>
      </c>
      <c r="C313" s="81">
        <v>1607</v>
      </c>
      <c r="D313" s="49" t="s">
        <v>969</v>
      </c>
      <c r="E313" s="49" t="s">
        <v>970</v>
      </c>
      <c r="F313" s="50" t="s">
        <v>971</v>
      </c>
    </row>
    <row r="314" spans="1:6" ht="13" x14ac:dyDescent="0.2">
      <c r="A314" s="46"/>
      <c r="B314" s="72">
        <v>8</v>
      </c>
      <c r="C314" s="81">
        <v>1608</v>
      </c>
      <c r="D314" s="49" t="s">
        <v>972</v>
      </c>
      <c r="E314" s="49" t="s">
        <v>973</v>
      </c>
      <c r="F314" s="50" t="s">
        <v>974</v>
      </c>
    </row>
    <row r="315" spans="1:6" ht="13" x14ac:dyDescent="0.2">
      <c r="A315" s="46"/>
      <c r="B315" s="72">
        <v>9</v>
      </c>
      <c r="C315" s="81">
        <v>1609</v>
      </c>
      <c r="D315" s="49" t="s">
        <v>975</v>
      </c>
      <c r="E315" s="49" t="s">
        <v>976</v>
      </c>
      <c r="F315" s="50" t="s">
        <v>977</v>
      </c>
    </row>
    <row r="316" spans="1:6" ht="13" x14ac:dyDescent="0.2">
      <c r="A316" s="46"/>
      <c r="B316" s="72">
        <v>10</v>
      </c>
      <c r="C316" s="81">
        <v>1610</v>
      </c>
      <c r="D316" s="49" t="s">
        <v>978</v>
      </c>
      <c r="E316" s="49" t="s">
        <v>979</v>
      </c>
      <c r="F316" s="50" t="s">
        <v>980</v>
      </c>
    </row>
    <row r="317" spans="1:6" ht="13" x14ac:dyDescent="0.2">
      <c r="A317" s="46"/>
      <c r="B317" s="72">
        <v>11</v>
      </c>
      <c r="C317" s="81">
        <v>1611</v>
      </c>
      <c r="D317" s="49" t="s">
        <v>981</v>
      </c>
      <c r="E317" s="49" t="s">
        <v>982</v>
      </c>
      <c r="F317" s="50" t="s">
        <v>983</v>
      </c>
    </row>
    <row r="318" spans="1:6" ht="13" x14ac:dyDescent="0.2">
      <c r="A318" s="46"/>
      <c r="B318" s="72">
        <v>12</v>
      </c>
      <c r="C318" s="81">
        <v>1612</v>
      </c>
      <c r="D318" s="49" t="s">
        <v>984</v>
      </c>
      <c r="E318" s="49" t="s">
        <v>985</v>
      </c>
      <c r="F318" s="50" t="s">
        <v>986</v>
      </c>
    </row>
    <row r="319" spans="1:6" ht="13" x14ac:dyDescent="0.2">
      <c r="A319" s="46"/>
      <c r="B319" s="72">
        <v>13</v>
      </c>
      <c r="C319" s="81">
        <v>1613</v>
      </c>
      <c r="D319" s="49" t="s">
        <v>987</v>
      </c>
      <c r="E319" s="49" t="s">
        <v>988</v>
      </c>
      <c r="F319" s="50" t="s">
        <v>989</v>
      </c>
    </row>
    <row r="320" spans="1:6" ht="13" x14ac:dyDescent="0.2">
      <c r="A320" s="46"/>
      <c r="B320" s="72">
        <v>14</v>
      </c>
      <c r="C320" s="81">
        <v>1614</v>
      </c>
      <c r="D320" s="49" t="s">
        <v>990</v>
      </c>
      <c r="E320" s="49" t="s">
        <v>991</v>
      </c>
      <c r="F320" s="50" t="s">
        <v>992</v>
      </c>
    </row>
    <row r="321" spans="1:6" ht="13" x14ac:dyDescent="0.2">
      <c r="A321" s="46"/>
      <c r="B321" s="72">
        <v>15</v>
      </c>
      <c r="C321" s="81">
        <v>1615</v>
      </c>
      <c r="D321" s="49" t="s">
        <v>993</v>
      </c>
      <c r="E321" s="49" t="s">
        <v>994</v>
      </c>
      <c r="F321" s="50" t="s">
        <v>995</v>
      </c>
    </row>
    <row r="322" spans="1:6" ht="13" x14ac:dyDescent="0.2">
      <c r="A322" s="51"/>
      <c r="B322" s="76">
        <v>16</v>
      </c>
      <c r="C322" s="82">
        <v>1616</v>
      </c>
      <c r="D322" s="54" t="s">
        <v>996</v>
      </c>
      <c r="E322" s="54" t="s">
        <v>997</v>
      </c>
      <c r="F322" s="55" t="s">
        <v>998</v>
      </c>
    </row>
    <row r="323" spans="1:6" ht="13" x14ac:dyDescent="0.2">
      <c r="A323" s="41" t="s">
        <v>999</v>
      </c>
      <c r="B323" s="42">
        <v>1</v>
      </c>
      <c r="C323" s="80">
        <v>1701</v>
      </c>
      <c r="D323" s="44" t="s">
        <v>1000</v>
      </c>
      <c r="E323" s="44" t="s">
        <v>1001</v>
      </c>
      <c r="F323" s="45" t="s">
        <v>1002</v>
      </c>
    </row>
    <row r="324" spans="1:6" ht="13" x14ac:dyDescent="0.2">
      <c r="A324" s="46" t="s">
        <v>1003</v>
      </c>
      <c r="B324" s="47">
        <v>2</v>
      </c>
      <c r="C324" s="81">
        <v>1702</v>
      </c>
      <c r="D324" s="49" t="s">
        <v>1004</v>
      </c>
      <c r="E324" s="49" t="s">
        <v>1005</v>
      </c>
      <c r="F324" s="50" t="s">
        <v>1006</v>
      </c>
    </row>
    <row r="325" spans="1:6" ht="13" x14ac:dyDescent="0.2">
      <c r="A325" s="46" t="s">
        <v>364</v>
      </c>
      <c r="B325" s="47">
        <v>3</v>
      </c>
      <c r="C325" s="81">
        <v>1703</v>
      </c>
      <c r="D325" s="49" t="s">
        <v>1007</v>
      </c>
      <c r="E325" s="49" t="s">
        <v>1008</v>
      </c>
      <c r="F325" s="50" t="s">
        <v>1009</v>
      </c>
    </row>
    <row r="326" spans="1:6" ht="13" x14ac:dyDescent="0.2">
      <c r="A326" s="46"/>
      <c r="B326" s="47">
        <v>4</v>
      </c>
      <c r="C326" s="81">
        <v>1704</v>
      </c>
      <c r="D326" s="49" t="s">
        <v>1010</v>
      </c>
      <c r="E326" s="49" t="s">
        <v>1011</v>
      </c>
      <c r="F326" s="50" t="s">
        <v>1012</v>
      </c>
    </row>
    <row r="327" spans="1:6" ht="13" x14ac:dyDescent="0.2">
      <c r="A327" s="46"/>
      <c r="B327" s="47">
        <v>5</v>
      </c>
      <c r="C327" s="81">
        <v>1705</v>
      </c>
      <c r="D327" s="49" t="s">
        <v>1013</v>
      </c>
      <c r="E327" s="49" t="s">
        <v>1014</v>
      </c>
      <c r="F327" s="50" t="s">
        <v>1015</v>
      </c>
    </row>
    <row r="328" spans="1:6" ht="13" x14ac:dyDescent="0.2">
      <c r="A328" s="46"/>
      <c r="B328" s="47">
        <v>6</v>
      </c>
      <c r="C328" s="81">
        <v>1706</v>
      </c>
      <c r="D328" s="49" t="s">
        <v>1016</v>
      </c>
      <c r="E328" s="49" t="s">
        <v>1017</v>
      </c>
      <c r="F328" s="50" t="s">
        <v>1018</v>
      </c>
    </row>
    <row r="329" spans="1:6" ht="13" x14ac:dyDescent="0.2">
      <c r="A329" s="46"/>
      <c r="B329" s="47">
        <v>7</v>
      </c>
      <c r="C329" s="81">
        <v>1707</v>
      </c>
      <c r="D329" s="49" t="s">
        <v>1019</v>
      </c>
      <c r="E329" s="49" t="s">
        <v>1020</v>
      </c>
      <c r="F329" s="50" t="s">
        <v>1021</v>
      </c>
    </row>
    <row r="330" spans="1:6" ht="13" x14ac:dyDescent="0.2">
      <c r="A330" s="46"/>
      <c r="B330" s="47">
        <v>8</v>
      </c>
      <c r="C330" s="81">
        <v>1708</v>
      </c>
      <c r="D330" s="49" t="s">
        <v>1022</v>
      </c>
      <c r="E330" s="49" t="s">
        <v>1023</v>
      </c>
      <c r="F330" s="50" t="s">
        <v>1024</v>
      </c>
    </row>
    <row r="331" spans="1:6" ht="13" x14ac:dyDescent="0.2">
      <c r="A331" s="46"/>
      <c r="B331" s="47">
        <v>9</v>
      </c>
      <c r="C331" s="81">
        <v>1709</v>
      </c>
      <c r="D331" s="49" t="s">
        <v>1025</v>
      </c>
      <c r="E331" s="49" t="s">
        <v>1026</v>
      </c>
      <c r="F331" s="50" t="s">
        <v>1027</v>
      </c>
    </row>
    <row r="332" spans="1:6" ht="13" x14ac:dyDescent="0.2">
      <c r="A332" s="46"/>
      <c r="B332" s="47">
        <v>10</v>
      </c>
      <c r="C332" s="81">
        <v>1710</v>
      </c>
      <c r="D332" s="49" t="s">
        <v>1028</v>
      </c>
      <c r="E332" s="49" t="s">
        <v>1029</v>
      </c>
      <c r="F332" s="50" t="s">
        <v>1030</v>
      </c>
    </row>
    <row r="333" spans="1:6" ht="13" x14ac:dyDescent="0.2">
      <c r="A333" s="51"/>
      <c r="B333" s="52">
        <v>11</v>
      </c>
      <c r="C333" s="83">
        <v>1711</v>
      </c>
      <c r="D333" s="54" t="s">
        <v>1031</v>
      </c>
      <c r="E333" s="54" t="s">
        <v>1032</v>
      </c>
      <c r="F333" s="55" t="s">
        <v>1033</v>
      </c>
    </row>
  </sheetData>
  <phoneticPr fontId="17"/>
  <printOptions horizontalCentered="1"/>
  <pageMargins left="0.70833333333333304" right="0.70833333333333304" top="0.74791666666666701" bottom="0.74791666666666701" header="0.511811023622047" footer="0.51181102362204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Sheet1</vt:lpstr>
      <vt:lpstr>学校データ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長尾　康弘</dc:creator>
  <dc:description/>
  <cp:lastModifiedBy>202110</cp:lastModifiedBy>
  <cp:revision>1</cp:revision>
  <cp:lastPrinted>2025-07-31T01:34:29Z</cp:lastPrinted>
  <dcterms:created xsi:type="dcterms:W3CDTF">2012-10-05T02:45:05Z</dcterms:created>
  <dcterms:modified xsi:type="dcterms:W3CDTF">2026-06-20T00:27:25Z</dcterms:modified>
  <dc:language>ja-JP</dc:language>
</cp:coreProperties>
</file>